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Zahlen und Entwicklung" sheetId="1" r:id="rId1"/>
  </sheets>
  <definedNames>
    <definedName name="_xlnm.Print_Area" localSheetId="0">'Zahlen und Entwicklung'!$A$1:$Z$38</definedName>
  </definedNames>
  <calcPr fullCalcOnLoad="1"/>
</workbook>
</file>

<file path=xl/sharedStrings.xml><?xml version="1.0" encoding="utf-8"?>
<sst xmlns="http://schemas.openxmlformats.org/spreadsheetml/2006/main" count="29" uniqueCount="29">
  <si>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</si>
  <si>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</si>
  <si>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</si>
  <si>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</si>
  <si>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</si>
  <si>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</si>
  <si>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</si>
  <si>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</si>
  <si>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</si>
  <si>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</si>
  <si>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</si>
  <si>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</si>
  <si>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</si>
  <si>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Jahresschnitt</t>
  </si>
  <si>
    <t>Schnitt in Mio</t>
  </si>
  <si>
    <t>http://statistik.arbeitsagentur.de/Navigation/Statistik/Arbeitsmarktberichte/Monatsbericht-Arbeits-Ausbildungsmarkt-Deutschland/Monatsberichte-Nav.html</t>
  </si>
  <si>
    <t>Datenquelle:</t>
  </si>
  <si>
    <t>Arbeitslosenzahlen in Deutschland, absolut und Veränderungen zum Vormonat (Richtung)</t>
  </si>
  <si>
    <t>Zusammenstellung und Berechnung der Veränderungsrichtung: Gerd Bosbach (bzw. Excel-Formel)</t>
  </si>
  <si>
    <t xml:space="preserve">Wertung: </t>
  </si>
  <si>
    <t>Wertung s.u.</t>
  </si>
  <si>
    <t>==&gt;</t>
  </si>
  <si>
    <t>Der Vergleich zum Vormonat bietet keine Information jenseits der Saisonentwicklung</t>
  </si>
  <si>
    <t>August 2013</t>
  </si>
  <si>
    <t>In den drei Monaten April, Mai, September sank die Arbeitslosigkeit zum Vormonat seit der Wiedervereinigung immer</t>
  </si>
  <si>
    <t>In den zwei Monaten Oktober und November sank die Arbeitslosigkeit zum Vormonat in den letzten Jahren immer</t>
  </si>
  <si>
    <t>In den drei Monaten März, Juni, August sank die Arbeitslosigkeit zum Vormonat seit der Wiedervereinigung fast  immer</t>
  </si>
  <si>
    <t>Nur in den drei Monaten Januar, Juli und Dezember stieg die Arbeitslosigkeit zum Vormonat seit der Wiedervereinigung  fast immer</t>
  </si>
  <si>
    <t>Lediglich in dem Monat Februar wechselte das Vorzeichen häufiger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</si>
</sst>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0\ "/>
    <numFmt numFmtId="184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i/>
      <sz val="14"/>
      <name val="Arial"/>
      <family val="2"/>
    </font>
    <font>
      <b/>
      <i/>
      <u val="single"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22"/>
      </right>
      <top>
        <color indexed="63"/>
      </top>
      <bottom>
        <color indexed="63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8">
    <xf numFmtId="0" fontId="0" fillId="0" borderId="0" xfId="0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0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/>
    </xf>
    <xf numFmtId="172" fontId="0" fillId="0" borderId="15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7" fontId="0" fillId="0" borderId="0" xfId="0" applyNumberFormat="1" applyFont="1" applyAlignment="1" quotePrefix="1">
      <alignment/>
    </xf>
    <xf numFmtId="0" fontId="0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32" fillId="0" borderId="0" xfId="46" applyAlignment="1">
      <alignment horizontal="left"/>
    </xf>
    <xf numFmtId="3" fontId="5" fillId="0" borderId="0" xfId="0" applyNumberFormat="1" applyFont="1" applyAlignment="1">
      <alignment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6"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tatistik.arbeitsagentur.de/Navigation/Statistik/Arbeitsmarktberichte/Monatsbericht-Arbeits-Ausbildungsmarkt-Deutschland/Monatsberichte-Nav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zoomScaleSheetLayoutView="100" zoomScalePageLayoutView="0" workbookViewId="0" topLeftCell="A28">
      <pane ySplit="1650" topLeftCell="A1" activePane="bottomLeft" state="split"/>
      <selection pane="topLeft" activeCell="W1" sqref="W1"/>
      <selection pane="bottomLeft" activeCell="Y4" sqref="Y4"/>
    </sheetView>
  </sheetViews>
  <sheetFormatPr defaultColWidth="11.57421875" defaultRowHeight="12.75"/>
  <cols>
    <col min="1" max="1" width="5.140625" style="8" customWidth="1"/>
    <col min="2" max="2" width="1.421875" style="6" hidden="1" customWidth="1"/>
    <col min="3" max="3" width="8.7109375" style="6" customWidth="1"/>
    <col min="4" max="4" width="1.7109375" style="8" customWidth="1"/>
    <col min="5" max="5" width="8.7109375" style="6" customWidth="1"/>
    <col min="6" max="6" width="1.7109375" style="8" customWidth="1"/>
    <col min="7" max="7" width="8.7109375" style="6" customWidth="1"/>
    <col min="8" max="8" width="1.7109375" style="8" customWidth="1"/>
    <col min="9" max="9" width="8.7109375" style="6" customWidth="1"/>
    <col min="10" max="10" width="1.7109375" style="8" customWidth="1"/>
    <col min="11" max="11" width="8.7109375" style="6" customWidth="1"/>
    <col min="12" max="12" width="1.7109375" style="8" customWidth="1"/>
    <col min="13" max="13" width="8.7109375" style="6" customWidth="1"/>
    <col min="14" max="14" width="1.7109375" style="8" customWidth="1"/>
    <col min="15" max="15" width="8.7109375" style="6" customWidth="1"/>
    <col min="16" max="16" width="1.7109375" style="8" customWidth="1"/>
    <col min="17" max="17" width="8.7109375" style="6" customWidth="1"/>
    <col min="18" max="18" width="1.7109375" style="8" customWidth="1"/>
    <col min="19" max="19" width="8.7109375" style="6" customWidth="1"/>
    <col min="20" max="20" width="1.7109375" style="8" customWidth="1"/>
    <col min="21" max="21" width="8.7109375" style="6" customWidth="1"/>
    <col min="22" max="22" width="1.7109375" style="8" customWidth="1"/>
    <col min="23" max="23" width="8.7109375" style="6" customWidth="1"/>
    <col min="24" max="24" width="1.7109375" style="8" customWidth="1"/>
    <col min="25" max="25" width="8.7109375" style="6" customWidth="1"/>
    <col min="26" max="26" width="1.7109375" style="8" customWidth="1"/>
    <col min="27" max="27" width="11.57421875" style="6" customWidth="1"/>
    <col min="28" max="28" width="11.28125" style="6" customWidth="1"/>
    <col min="29" max="29" width="9.7109375" style="6" customWidth="1"/>
    <col min="30" max="16384" width="11.57421875" style="6" customWidth="1"/>
  </cols>
  <sheetData>
    <row r="1" ht="18.75">
      <c r="A1" s="20" t="s">
        <v>17</v>
      </c>
    </row>
    <row r="2" spans="1:4" ht="12.75">
      <c r="A2" s="21" t="s">
        <v>16</v>
      </c>
      <c r="D2" s="26" t="s">
        <v>15</v>
      </c>
    </row>
    <row r="3" ht="6" customHeight="1">
      <c r="A3" s="21"/>
    </row>
    <row r="4" spans="1:22" ht="12.75">
      <c r="A4" s="21" t="s">
        <v>18</v>
      </c>
      <c r="S4" s="23" t="s">
        <v>23</v>
      </c>
      <c r="V4" s="6" t="s">
        <v>20</v>
      </c>
    </row>
    <row r="5" ht="5.25" customHeight="1"/>
    <row r="6" spans="1:28" ht="12.75">
      <c r="A6" s="5" t="s">
        <v>0</v>
      </c>
      <c r="C6" s="7" t="s">
        <v>1</v>
      </c>
      <c r="D6" s="7"/>
      <c r="E6" s="7" t="s">
        <v>2</v>
      </c>
      <c r="F6" s="7"/>
      <c r="G6" s="7" t="s">
        <v>3</v>
      </c>
      <c r="H6" s="7"/>
      <c r="I6" s="7" t="s">
        <v>4</v>
      </c>
      <c r="J6" s="7"/>
      <c r="K6" s="7" t="s">
        <v>5</v>
      </c>
      <c r="L6" s="7"/>
      <c r="M6" s="7" t="s">
        <v>6</v>
      </c>
      <c r="N6" s="7"/>
      <c r="O6" s="7" t="s">
        <v>7</v>
      </c>
      <c r="P6" s="7"/>
      <c r="Q6" s="7" t="s">
        <v>8</v>
      </c>
      <c r="R6" s="7"/>
      <c r="S6" s="7" t="s">
        <v>9</v>
      </c>
      <c r="T6" s="7"/>
      <c r="U6" s="7" t="s">
        <v>10</v>
      </c>
      <c r="V6" s="7"/>
      <c r="W6" s="7" t="s">
        <v>11</v>
      </c>
      <c r="X6" s="7"/>
      <c r="Y6" s="7" t="s">
        <v>12</v>
      </c>
      <c r="Z6" s="7"/>
      <c r="AA6" s="8" t="s">
        <v>13</v>
      </c>
      <c r="AB6" s="8" t="s">
        <v>14</v>
      </c>
    </row>
    <row r="7" spans="1:29" s="8" customFormat="1" ht="17.25" customHeight="1">
      <c r="A7" s="8">
        <v>1991</v>
      </c>
      <c r="B7" s="9"/>
      <c r="C7" s="1">
        <v>2631151</v>
      </c>
      <c r="D7" s="2"/>
      <c r="E7" s="1">
        <v>2655847</v>
      </c>
      <c r="F7" s="2" t="str">
        <f>IF(E7&gt;C7,"+","-")</f>
        <v>+</v>
      </c>
      <c r="G7" s="1">
        <v>2539308</v>
      </c>
      <c r="H7" s="2" t="str">
        <f>IF(G7&gt;E7,"+","-")</f>
        <v>-</v>
      </c>
      <c r="I7" s="1">
        <v>2488886</v>
      </c>
      <c r="J7" s="2" t="str">
        <f>IF(I7&gt;G7,"+","-")</f>
        <v>-</v>
      </c>
      <c r="K7" s="1">
        <v>2445961</v>
      </c>
      <c r="L7" s="2" t="str">
        <f>IF(K7&gt;I7,"+","-")</f>
        <v>-</v>
      </c>
      <c r="M7" s="1">
        <v>2435115</v>
      </c>
      <c r="N7" s="2" t="str">
        <f>IF(M7&gt;K7,"+","-")</f>
        <v>-</v>
      </c>
      <c r="O7" s="1">
        <v>2762324</v>
      </c>
      <c r="P7" s="2" t="str">
        <f>IF(O7&gt;M7,"+","-")</f>
        <v>+</v>
      </c>
      <c r="Q7" s="1">
        <v>2735455</v>
      </c>
      <c r="R7" s="2" t="str">
        <f>IF(Q7&gt;O7,"+","-")</f>
        <v>-</v>
      </c>
      <c r="S7" s="1">
        <v>2638271</v>
      </c>
      <c r="T7" s="2" t="str">
        <f>IF(S7&gt;Q7,"+","-")</f>
        <v>-</v>
      </c>
      <c r="U7" s="1">
        <v>2647486</v>
      </c>
      <c r="V7" s="2" t="str">
        <f aca="true" t="shared" si="0" ref="V7:V28">IF(U7&gt;S7,"+","-")</f>
        <v>+</v>
      </c>
      <c r="W7" s="1">
        <v>2648999</v>
      </c>
      <c r="X7" s="2" t="str">
        <f>IF(W7&gt;U7,"+","-")</f>
        <v>+</v>
      </c>
      <c r="Y7" s="1">
        <v>2768927</v>
      </c>
      <c r="Z7" s="10" t="str">
        <f>IF(Y7&gt;W7,"+","-")</f>
        <v>+</v>
      </c>
      <c r="AA7" s="11">
        <v>2602203</v>
      </c>
      <c r="AB7" s="12">
        <f>AA7/1000000</f>
        <v>2.602203</v>
      </c>
      <c r="AC7" s="8">
        <v>1991</v>
      </c>
    </row>
    <row r="8" spans="1:29" ht="12.75">
      <c r="A8" s="8">
        <v>1992</v>
      </c>
      <c r="B8" s="13"/>
      <c r="C8" s="1">
        <v>3218526</v>
      </c>
      <c r="D8" s="2" t="str">
        <f>IF(C8&gt;Y7,"+","-")</f>
        <v>+</v>
      </c>
      <c r="E8" s="1">
        <v>3153811</v>
      </c>
      <c r="F8" s="2" t="str">
        <f aca="true" t="shared" si="1" ref="F8:F29">IF(E8&gt;C8,"+","-")</f>
        <v>-</v>
      </c>
      <c r="G8" s="1">
        <v>2987994</v>
      </c>
      <c r="H8" s="2" t="str">
        <f aca="true" t="shared" si="2" ref="H8:H29">IF(G8&gt;E8,"+","-")</f>
        <v>-</v>
      </c>
      <c r="I8" s="1">
        <v>2943067</v>
      </c>
      <c r="J8" s="2" t="str">
        <f aca="true" t="shared" si="3" ref="J8:J29">IF(I8&gt;G8,"+","-")</f>
        <v>-</v>
      </c>
      <c r="K8" s="1">
        <v>2853582</v>
      </c>
      <c r="L8" s="2" t="str">
        <f aca="true" t="shared" si="4" ref="L8:L29">IF(K8&gt;I8,"+","-")</f>
        <v>-</v>
      </c>
      <c r="M8" s="1">
        <v>2838697</v>
      </c>
      <c r="N8" s="2" t="str">
        <f aca="true" t="shared" si="5" ref="N8:N29">IF(M8&gt;K8,"+","-")</f>
        <v>-</v>
      </c>
      <c r="O8" s="1">
        <v>3015946</v>
      </c>
      <c r="P8" s="2" t="str">
        <f aca="true" t="shared" si="6" ref="P8:P29">IF(O8&gt;M8,"+","-")</f>
        <v>+</v>
      </c>
      <c r="Q8" s="1">
        <v>2990366</v>
      </c>
      <c r="R8" s="2" t="str">
        <f aca="true" t="shared" si="7" ref="R8:R28">IF(Q8&gt;O8,"+","-")</f>
        <v>-</v>
      </c>
      <c r="S8" s="1">
        <v>2894374</v>
      </c>
      <c r="T8" s="2" t="str">
        <f aca="true" t="shared" si="8" ref="T8:T28">IF(S8&gt;Q8,"+","-")</f>
        <v>-</v>
      </c>
      <c r="U8" s="1">
        <v>2927816</v>
      </c>
      <c r="V8" s="2" t="str">
        <f t="shared" si="0"/>
        <v>+</v>
      </c>
      <c r="W8" s="1">
        <v>2971093</v>
      </c>
      <c r="X8" s="2" t="str">
        <f aca="true" t="shared" si="9" ref="X8:X28">IF(W8&gt;U8,"+","-")</f>
        <v>+</v>
      </c>
      <c r="Y8" s="1">
        <v>3126217</v>
      </c>
      <c r="Z8" s="10" t="str">
        <f aca="true" t="shared" si="10" ref="Z8:Z28">IF(Y8&gt;W8,"+","-")</f>
        <v>+</v>
      </c>
      <c r="AA8" s="11">
        <v>2978570</v>
      </c>
      <c r="AB8" s="12">
        <f aca="true" t="shared" si="11" ref="AB8:AB28">AA8/1000000</f>
        <v>2.97857</v>
      </c>
      <c r="AC8" s="8">
        <v>1992</v>
      </c>
    </row>
    <row r="9" spans="1:29" ht="12.75">
      <c r="A9" s="8">
        <v>1993</v>
      </c>
      <c r="B9" s="13"/>
      <c r="C9" s="1">
        <v>3451393</v>
      </c>
      <c r="D9" s="2" t="str">
        <f aca="true" t="shared" si="12" ref="D9:D29">IF(C9&gt;Y8,"+","-")</f>
        <v>+</v>
      </c>
      <c r="E9" s="1">
        <v>3468621</v>
      </c>
      <c r="F9" s="2" t="str">
        <f t="shared" si="1"/>
        <v>+</v>
      </c>
      <c r="G9" s="1">
        <v>3363945</v>
      </c>
      <c r="H9" s="2" t="str">
        <f t="shared" si="2"/>
        <v>-</v>
      </c>
      <c r="I9" s="1">
        <v>3314626</v>
      </c>
      <c r="J9" s="2" t="str">
        <f t="shared" si="3"/>
        <v>-</v>
      </c>
      <c r="K9" s="1">
        <v>3244516</v>
      </c>
      <c r="L9" s="2" t="str">
        <f t="shared" si="4"/>
        <v>-</v>
      </c>
      <c r="M9" s="1">
        <v>3265902</v>
      </c>
      <c r="N9" s="2" t="str">
        <f t="shared" si="5"/>
        <v>+</v>
      </c>
      <c r="O9" s="1">
        <v>3492067</v>
      </c>
      <c r="P9" s="2" t="str">
        <f t="shared" si="6"/>
        <v>+</v>
      </c>
      <c r="Q9" s="1">
        <v>3489648</v>
      </c>
      <c r="R9" s="2" t="str">
        <f t="shared" si="7"/>
        <v>-</v>
      </c>
      <c r="S9" s="1">
        <v>3447223</v>
      </c>
      <c r="T9" s="2" t="str">
        <f t="shared" si="8"/>
        <v>-</v>
      </c>
      <c r="U9" s="1">
        <v>3524583</v>
      </c>
      <c r="V9" s="2" t="str">
        <f t="shared" si="0"/>
        <v>+</v>
      </c>
      <c r="W9" s="1">
        <v>3559603</v>
      </c>
      <c r="X9" s="2" t="str">
        <f t="shared" si="9"/>
        <v>+</v>
      </c>
      <c r="Y9" s="1">
        <v>3688922</v>
      </c>
      <c r="Z9" s="10" t="str">
        <f t="shared" si="10"/>
        <v>+</v>
      </c>
      <c r="AA9" s="11">
        <v>3419141</v>
      </c>
      <c r="AB9" s="12">
        <f t="shared" si="11"/>
        <v>3.419141</v>
      </c>
      <c r="AC9" s="8">
        <v>1993</v>
      </c>
    </row>
    <row r="10" spans="1:29" ht="12.75">
      <c r="A10" s="8">
        <v>1994</v>
      </c>
      <c r="B10" s="13"/>
      <c r="C10" s="1">
        <v>4029491</v>
      </c>
      <c r="D10" s="2" t="str">
        <f t="shared" si="12"/>
        <v>+</v>
      </c>
      <c r="E10" s="1">
        <v>4042427</v>
      </c>
      <c r="F10" s="2" t="str">
        <f t="shared" si="1"/>
        <v>+</v>
      </c>
      <c r="G10" s="1">
        <v>3900416</v>
      </c>
      <c r="H10" s="2" t="str">
        <f t="shared" si="2"/>
        <v>-</v>
      </c>
      <c r="I10" s="1">
        <v>3806649</v>
      </c>
      <c r="J10" s="2" t="str">
        <f t="shared" si="3"/>
        <v>-</v>
      </c>
      <c r="K10" s="1">
        <v>3665469</v>
      </c>
      <c r="L10" s="2" t="str">
        <f t="shared" si="4"/>
        <v>-</v>
      </c>
      <c r="M10" s="1">
        <v>3594590</v>
      </c>
      <c r="N10" s="2" t="str">
        <f t="shared" si="5"/>
        <v>-</v>
      </c>
      <c r="O10" s="1">
        <v>3706527</v>
      </c>
      <c r="P10" s="2" t="str">
        <f t="shared" si="6"/>
        <v>+</v>
      </c>
      <c r="Q10" s="1">
        <v>3635706</v>
      </c>
      <c r="R10" s="2" t="str">
        <f t="shared" si="7"/>
        <v>-</v>
      </c>
      <c r="S10" s="1">
        <v>3493334</v>
      </c>
      <c r="T10" s="2" t="str">
        <f t="shared" si="8"/>
        <v>-</v>
      </c>
      <c r="U10" s="1">
        <v>3447351</v>
      </c>
      <c r="V10" s="2" t="str">
        <f t="shared" si="0"/>
        <v>-</v>
      </c>
      <c r="W10" s="1">
        <v>3430397</v>
      </c>
      <c r="X10" s="2" t="str">
        <f t="shared" si="9"/>
        <v>-</v>
      </c>
      <c r="Y10" s="1">
        <v>3559732</v>
      </c>
      <c r="Z10" s="10" t="str">
        <f t="shared" si="10"/>
        <v>+</v>
      </c>
      <c r="AA10" s="11">
        <v>3698057</v>
      </c>
      <c r="AB10" s="12">
        <f t="shared" si="11"/>
        <v>3.698057</v>
      </c>
      <c r="AC10" s="8">
        <v>1994</v>
      </c>
    </row>
    <row r="11" spans="1:29" ht="12.75">
      <c r="A11" s="8">
        <v>1995</v>
      </c>
      <c r="B11" s="13"/>
      <c r="C11" s="1">
        <v>3850018</v>
      </c>
      <c r="D11" s="2" t="str">
        <f t="shared" si="12"/>
        <v>+</v>
      </c>
      <c r="E11" s="1">
        <v>3826973</v>
      </c>
      <c r="F11" s="2" t="str">
        <f t="shared" si="1"/>
        <v>-</v>
      </c>
      <c r="G11" s="1">
        <v>3673949</v>
      </c>
      <c r="H11" s="2" t="str">
        <f t="shared" si="2"/>
        <v>-</v>
      </c>
      <c r="I11" s="1">
        <v>3604692</v>
      </c>
      <c r="J11" s="2" t="str">
        <f t="shared" si="3"/>
        <v>-</v>
      </c>
      <c r="K11" s="1">
        <v>3461088</v>
      </c>
      <c r="L11" s="2" t="str">
        <f t="shared" si="4"/>
        <v>-</v>
      </c>
      <c r="M11" s="1">
        <v>3456850</v>
      </c>
      <c r="N11" s="2" t="str">
        <f t="shared" si="5"/>
        <v>-</v>
      </c>
      <c r="O11" s="1">
        <v>3590500</v>
      </c>
      <c r="P11" s="2" t="str">
        <f t="shared" si="6"/>
        <v>+</v>
      </c>
      <c r="Q11" s="1">
        <v>3578117</v>
      </c>
      <c r="R11" s="2" t="str">
        <f t="shared" si="7"/>
        <v>-</v>
      </c>
      <c r="S11" s="1">
        <v>3521049</v>
      </c>
      <c r="T11" s="2" t="str">
        <f t="shared" si="8"/>
        <v>-</v>
      </c>
      <c r="U11" s="1">
        <v>3525842</v>
      </c>
      <c r="V11" s="2" t="str">
        <f t="shared" si="0"/>
        <v>+</v>
      </c>
      <c r="W11" s="1">
        <v>3578796</v>
      </c>
      <c r="X11" s="2" t="str">
        <f t="shared" si="9"/>
        <v>+</v>
      </c>
      <c r="Y11" s="1">
        <v>3790624</v>
      </c>
      <c r="Z11" s="10" t="str">
        <f t="shared" si="10"/>
        <v>+</v>
      </c>
      <c r="AA11" s="11">
        <v>3611921</v>
      </c>
      <c r="AB11" s="12">
        <f t="shared" si="11"/>
        <v>3.611921</v>
      </c>
      <c r="AC11" s="8">
        <v>1995</v>
      </c>
    </row>
    <row r="12" spans="1:29" ht="12.75">
      <c r="A12" s="8">
        <v>1996</v>
      </c>
      <c r="B12" s="13"/>
      <c r="C12" s="1">
        <v>4158960</v>
      </c>
      <c r="D12" s="2" t="str">
        <f t="shared" si="12"/>
        <v>+</v>
      </c>
      <c r="E12" s="1">
        <v>4270426</v>
      </c>
      <c r="F12" s="2" t="str">
        <f t="shared" si="1"/>
        <v>+</v>
      </c>
      <c r="G12" s="1">
        <v>4141266</v>
      </c>
      <c r="H12" s="2" t="str">
        <f t="shared" si="2"/>
        <v>-</v>
      </c>
      <c r="I12" s="1">
        <v>3966968</v>
      </c>
      <c r="J12" s="2" t="str">
        <f t="shared" si="3"/>
        <v>-</v>
      </c>
      <c r="K12" s="1">
        <v>3818413</v>
      </c>
      <c r="L12" s="2" t="str">
        <f t="shared" si="4"/>
        <v>-</v>
      </c>
      <c r="M12" s="1">
        <v>3784589</v>
      </c>
      <c r="N12" s="2" t="str">
        <f t="shared" si="5"/>
        <v>-</v>
      </c>
      <c r="O12" s="1">
        <v>3911613</v>
      </c>
      <c r="P12" s="2" t="str">
        <f t="shared" si="6"/>
        <v>+</v>
      </c>
      <c r="Q12" s="1">
        <v>3901663</v>
      </c>
      <c r="R12" s="2" t="str">
        <f t="shared" si="7"/>
        <v>-</v>
      </c>
      <c r="S12" s="1">
        <v>3848449</v>
      </c>
      <c r="T12" s="2" t="str">
        <f t="shared" si="8"/>
        <v>-</v>
      </c>
      <c r="U12" s="1">
        <v>3866831</v>
      </c>
      <c r="V12" s="2" t="str">
        <f t="shared" si="0"/>
        <v>+</v>
      </c>
      <c r="W12" s="1">
        <v>3942204</v>
      </c>
      <c r="X12" s="2" t="str">
        <f t="shared" si="9"/>
        <v>+</v>
      </c>
      <c r="Y12" s="1">
        <v>4148145</v>
      </c>
      <c r="Z12" s="10" t="str">
        <f t="shared" si="10"/>
        <v>+</v>
      </c>
      <c r="AA12" s="11">
        <v>3965064</v>
      </c>
      <c r="AB12" s="12">
        <f t="shared" si="11"/>
        <v>3.965064</v>
      </c>
      <c r="AC12" s="8">
        <v>1996</v>
      </c>
    </row>
    <row r="13" spans="1:29" ht="12.75">
      <c r="A13" s="8">
        <v>1997</v>
      </c>
      <c r="B13" s="13"/>
      <c r="C13" s="1">
        <v>4658267</v>
      </c>
      <c r="D13" s="2" t="str">
        <f t="shared" si="12"/>
        <v>+</v>
      </c>
      <c r="E13" s="1">
        <v>4671908</v>
      </c>
      <c r="F13" s="2" t="str">
        <f t="shared" si="1"/>
        <v>+</v>
      </c>
      <c r="G13" s="1">
        <v>4477206</v>
      </c>
      <c r="H13" s="2" t="str">
        <f t="shared" si="2"/>
        <v>-</v>
      </c>
      <c r="I13" s="1">
        <v>4346808</v>
      </c>
      <c r="J13" s="2" t="str">
        <f t="shared" si="3"/>
        <v>-</v>
      </c>
      <c r="K13" s="1">
        <v>4255647</v>
      </c>
      <c r="L13" s="2" t="str">
        <f t="shared" si="4"/>
        <v>-</v>
      </c>
      <c r="M13" s="1">
        <v>4222431</v>
      </c>
      <c r="N13" s="2" t="str">
        <f t="shared" si="5"/>
        <v>-</v>
      </c>
      <c r="O13" s="1">
        <v>4354258</v>
      </c>
      <c r="P13" s="2" t="str">
        <f t="shared" si="6"/>
        <v>+</v>
      </c>
      <c r="Q13" s="1">
        <v>4372058</v>
      </c>
      <c r="R13" s="2" t="str">
        <f t="shared" si="7"/>
        <v>+</v>
      </c>
      <c r="S13" s="1">
        <v>4308097</v>
      </c>
      <c r="T13" s="2" t="str">
        <f t="shared" si="8"/>
        <v>-</v>
      </c>
      <c r="U13" s="1">
        <v>4290288</v>
      </c>
      <c r="V13" s="2" t="str">
        <f t="shared" si="0"/>
        <v>-</v>
      </c>
      <c r="W13" s="1">
        <v>4321642</v>
      </c>
      <c r="X13" s="2" t="str">
        <f t="shared" si="9"/>
        <v>+</v>
      </c>
      <c r="Y13" s="1">
        <v>4522166</v>
      </c>
      <c r="Z13" s="10" t="str">
        <f t="shared" si="10"/>
        <v>+</v>
      </c>
      <c r="AA13" s="11">
        <v>4384456</v>
      </c>
      <c r="AB13" s="12">
        <f t="shared" si="11"/>
        <v>4.384456</v>
      </c>
      <c r="AC13" s="8">
        <v>1997</v>
      </c>
    </row>
    <row r="14" spans="1:29" ht="12.75">
      <c r="A14" s="8">
        <v>1998</v>
      </c>
      <c r="B14" s="13"/>
      <c r="C14" s="1">
        <v>4824377</v>
      </c>
      <c r="D14" s="2" t="str">
        <f t="shared" si="12"/>
        <v>+</v>
      </c>
      <c r="E14" s="1">
        <v>4821037</v>
      </c>
      <c r="F14" s="2" t="str">
        <f t="shared" si="1"/>
        <v>-</v>
      </c>
      <c r="G14" s="1">
        <v>4624522</v>
      </c>
      <c r="H14" s="2" t="str">
        <f t="shared" si="2"/>
        <v>-</v>
      </c>
      <c r="I14" s="1">
        <v>4421315</v>
      </c>
      <c r="J14" s="2" t="str">
        <f t="shared" si="3"/>
        <v>-</v>
      </c>
      <c r="K14" s="1">
        <v>4199661</v>
      </c>
      <c r="L14" s="2" t="str">
        <f t="shared" si="4"/>
        <v>-</v>
      </c>
      <c r="M14" s="1">
        <v>4075945</v>
      </c>
      <c r="N14" s="2" t="str">
        <f t="shared" si="5"/>
        <v>-</v>
      </c>
      <c r="O14" s="1">
        <v>4136538</v>
      </c>
      <c r="P14" s="2" t="str">
        <f t="shared" si="6"/>
        <v>+</v>
      </c>
      <c r="Q14" s="1">
        <v>4097296</v>
      </c>
      <c r="R14" s="2" t="str">
        <f t="shared" si="7"/>
        <v>-</v>
      </c>
      <c r="S14" s="1">
        <v>3966167</v>
      </c>
      <c r="T14" s="2" t="str">
        <f t="shared" si="8"/>
        <v>-</v>
      </c>
      <c r="U14" s="1">
        <v>3893529</v>
      </c>
      <c r="V14" s="2" t="str">
        <f t="shared" si="0"/>
        <v>-</v>
      </c>
      <c r="W14" s="1">
        <v>3947067</v>
      </c>
      <c r="X14" s="2" t="str">
        <f t="shared" si="9"/>
        <v>+</v>
      </c>
      <c r="Y14" s="1">
        <v>4198044</v>
      </c>
      <c r="Z14" s="10" t="str">
        <f t="shared" si="10"/>
        <v>+</v>
      </c>
      <c r="AA14" s="11">
        <v>4280630</v>
      </c>
      <c r="AB14" s="12">
        <f t="shared" si="11"/>
        <v>4.28063</v>
      </c>
      <c r="AC14" s="8">
        <v>1998</v>
      </c>
    </row>
    <row r="15" spans="1:29" ht="12.75">
      <c r="A15" s="8">
        <v>1999</v>
      </c>
      <c r="B15" s="13"/>
      <c r="C15" s="1">
        <v>4456457</v>
      </c>
      <c r="D15" s="2" t="str">
        <f t="shared" si="12"/>
        <v>+</v>
      </c>
      <c r="E15" s="1">
        <v>4466358</v>
      </c>
      <c r="F15" s="2" t="str">
        <f t="shared" si="1"/>
        <v>+</v>
      </c>
      <c r="G15" s="1">
        <v>4289381</v>
      </c>
      <c r="H15" s="2" t="str">
        <f t="shared" si="2"/>
        <v>-</v>
      </c>
      <c r="I15" s="1">
        <v>4147004</v>
      </c>
      <c r="J15" s="2" t="str">
        <f t="shared" si="3"/>
        <v>-</v>
      </c>
      <c r="K15" s="1">
        <v>3998881</v>
      </c>
      <c r="L15" s="2" t="str">
        <f t="shared" si="4"/>
        <v>-</v>
      </c>
      <c r="M15" s="1">
        <v>3939250</v>
      </c>
      <c r="N15" s="2" t="str">
        <f t="shared" si="5"/>
        <v>-</v>
      </c>
      <c r="O15" s="1">
        <v>4029025</v>
      </c>
      <c r="P15" s="2" t="str">
        <f t="shared" si="6"/>
        <v>+</v>
      </c>
      <c r="Q15" s="1">
        <v>4025692</v>
      </c>
      <c r="R15" s="2" t="str">
        <f t="shared" si="7"/>
        <v>-</v>
      </c>
      <c r="S15" s="1">
        <v>3944120</v>
      </c>
      <c r="T15" s="2" t="str">
        <f t="shared" si="8"/>
        <v>-</v>
      </c>
      <c r="U15" s="1">
        <v>3884731</v>
      </c>
      <c r="V15" s="2" t="str">
        <f t="shared" si="0"/>
        <v>-</v>
      </c>
      <c r="W15" s="1">
        <v>3902094</v>
      </c>
      <c r="X15" s="2" t="str">
        <f t="shared" si="9"/>
        <v>+</v>
      </c>
      <c r="Y15" s="1">
        <v>4047935</v>
      </c>
      <c r="Z15" s="10" t="str">
        <f t="shared" si="10"/>
        <v>+</v>
      </c>
      <c r="AA15" s="11">
        <v>4100499</v>
      </c>
      <c r="AB15" s="12">
        <f t="shared" si="11"/>
        <v>4.100499</v>
      </c>
      <c r="AC15" s="8">
        <v>1999</v>
      </c>
    </row>
    <row r="16" spans="1:29" ht="12.75">
      <c r="A16" s="8">
        <v>2000</v>
      </c>
      <c r="B16" s="13"/>
      <c r="C16" s="1">
        <v>4294594</v>
      </c>
      <c r="D16" s="2" t="str">
        <f t="shared" si="12"/>
        <v>+</v>
      </c>
      <c r="E16" s="1">
        <v>4278240</v>
      </c>
      <c r="F16" s="2" t="str">
        <f t="shared" si="1"/>
        <v>-</v>
      </c>
      <c r="G16" s="1">
        <v>4141854</v>
      </c>
      <c r="H16" s="2" t="str">
        <f t="shared" si="2"/>
        <v>-</v>
      </c>
      <c r="I16" s="1">
        <v>3988279</v>
      </c>
      <c r="J16" s="2" t="str">
        <f t="shared" si="3"/>
        <v>-</v>
      </c>
      <c r="K16" s="1">
        <v>3789066</v>
      </c>
      <c r="L16" s="2" t="str">
        <f t="shared" si="4"/>
        <v>-</v>
      </c>
      <c r="M16" s="1">
        <v>3725548</v>
      </c>
      <c r="N16" s="2" t="str">
        <f t="shared" si="5"/>
        <v>-</v>
      </c>
      <c r="O16" s="1">
        <v>3804793</v>
      </c>
      <c r="P16" s="2" t="str">
        <f t="shared" si="6"/>
        <v>+</v>
      </c>
      <c r="Q16" s="1">
        <v>3781589</v>
      </c>
      <c r="R16" s="2" t="str">
        <f t="shared" si="7"/>
        <v>-</v>
      </c>
      <c r="S16" s="1">
        <v>3685432</v>
      </c>
      <c r="T16" s="2" t="str">
        <f t="shared" si="8"/>
        <v>-</v>
      </c>
      <c r="U16" s="1">
        <v>3612330</v>
      </c>
      <c r="V16" s="2" t="str">
        <f t="shared" si="0"/>
        <v>-</v>
      </c>
      <c r="W16" s="1">
        <v>3645851</v>
      </c>
      <c r="X16" s="2" t="str">
        <f t="shared" si="9"/>
        <v>+</v>
      </c>
      <c r="Y16" s="1">
        <v>3809582</v>
      </c>
      <c r="Z16" s="10" t="str">
        <f t="shared" si="10"/>
        <v>+</v>
      </c>
      <c r="AA16" s="11">
        <v>3889695</v>
      </c>
      <c r="AB16" s="12">
        <f t="shared" si="11"/>
        <v>3.889695</v>
      </c>
      <c r="AC16" s="8">
        <v>2000</v>
      </c>
    </row>
    <row r="17" spans="1:29" ht="12.75">
      <c r="A17" s="8">
        <v>2001</v>
      </c>
      <c r="B17" s="13"/>
      <c r="C17" s="1">
        <v>4094523</v>
      </c>
      <c r="D17" s="2" t="str">
        <f t="shared" si="12"/>
        <v>+</v>
      </c>
      <c r="E17" s="1">
        <v>4113921</v>
      </c>
      <c r="F17" s="2" t="str">
        <f t="shared" si="1"/>
        <v>+</v>
      </c>
      <c r="G17" s="1">
        <v>4000272</v>
      </c>
      <c r="H17" s="2" t="str">
        <f t="shared" si="2"/>
        <v>-</v>
      </c>
      <c r="I17" s="1">
        <v>3869326</v>
      </c>
      <c r="J17" s="2" t="str">
        <f t="shared" si="3"/>
        <v>-</v>
      </c>
      <c r="K17" s="1">
        <v>3721082</v>
      </c>
      <c r="L17" s="2" t="str">
        <f t="shared" si="4"/>
        <v>-</v>
      </c>
      <c r="M17" s="1">
        <v>3695626</v>
      </c>
      <c r="N17" s="2" t="str">
        <f t="shared" si="5"/>
        <v>-</v>
      </c>
      <c r="O17" s="1">
        <v>3799569</v>
      </c>
      <c r="P17" s="2" t="str">
        <f t="shared" si="6"/>
        <v>+</v>
      </c>
      <c r="Q17" s="1">
        <v>3789377</v>
      </c>
      <c r="R17" s="2" t="str">
        <f t="shared" si="7"/>
        <v>-</v>
      </c>
      <c r="S17" s="1">
        <v>3744274</v>
      </c>
      <c r="T17" s="2" t="str">
        <f t="shared" si="8"/>
        <v>-</v>
      </c>
      <c r="U17" s="1">
        <v>3726567</v>
      </c>
      <c r="V17" s="2" t="str">
        <f t="shared" si="0"/>
        <v>-</v>
      </c>
      <c r="W17" s="1">
        <v>3789419</v>
      </c>
      <c r="X17" s="2" t="str">
        <f t="shared" si="9"/>
        <v>+</v>
      </c>
      <c r="Y17" s="1">
        <v>3964044</v>
      </c>
      <c r="Z17" s="10" t="str">
        <f t="shared" si="10"/>
        <v>+</v>
      </c>
      <c r="AA17" s="11">
        <v>3852564</v>
      </c>
      <c r="AB17" s="12">
        <f t="shared" si="11"/>
        <v>3.852564</v>
      </c>
      <c r="AC17" s="8">
        <v>2001</v>
      </c>
    </row>
    <row r="18" spans="1:29" ht="12.75">
      <c r="A18" s="8">
        <v>2002</v>
      </c>
      <c r="B18" s="13"/>
      <c r="C18" s="1">
        <v>4290438</v>
      </c>
      <c r="D18" s="2" t="str">
        <f t="shared" si="12"/>
        <v>+</v>
      </c>
      <c r="E18" s="1">
        <v>4296675</v>
      </c>
      <c r="F18" s="2" t="str">
        <f t="shared" si="1"/>
        <v>+</v>
      </c>
      <c r="G18" s="1">
        <v>4157047</v>
      </c>
      <c r="H18" s="2" t="str">
        <f t="shared" si="2"/>
        <v>-</v>
      </c>
      <c r="I18" s="1">
        <v>4025304</v>
      </c>
      <c r="J18" s="2" t="str">
        <f t="shared" si="3"/>
        <v>-</v>
      </c>
      <c r="K18" s="1">
        <v>3947695</v>
      </c>
      <c r="L18" s="2" t="str">
        <f t="shared" si="4"/>
        <v>-</v>
      </c>
      <c r="M18" s="1">
        <v>3955639</v>
      </c>
      <c r="N18" s="2" t="str">
        <f t="shared" si="5"/>
        <v>+</v>
      </c>
      <c r="O18" s="1">
        <v>4047766</v>
      </c>
      <c r="P18" s="2" t="str">
        <f t="shared" si="6"/>
        <v>+</v>
      </c>
      <c r="Q18" s="1">
        <v>4019585</v>
      </c>
      <c r="R18" s="2" t="str">
        <f t="shared" si="7"/>
        <v>-</v>
      </c>
      <c r="S18" s="1">
        <v>3943260</v>
      </c>
      <c r="T18" s="2" t="str">
        <f t="shared" si="8"/>
        <v>-</v>
      </c>
      <c r="U18" s="1">
        <v>3930770</v>
      </c>
      <c r="V18" s="2" t="str">
        <f t="shared" si="0"/>
        <v>-</v>
      </c>
      <c r="W18" s="1">
        <v>4026691</v>
      </c>
      <c r="X18" s="2" t="str">
        <f t="shared" si="9"/>
        <v>+</v>
      </c>
      <c r="Y18" s="1">
        <v>4226504</v>
      </c>
      <c r="Z18" s="10" t="str">
        <f t="shared" si="10"/>
        <v>+</v>
      </c>
      <c r="AA18" s="11">
        <v>4061345</v>
      </c>
      <c r="AB18" s="12">
        <f t="shared" si="11"/>
        <v>4.061345</v>
      </c>
      <c r="AC18" s="8">
        <v>2002</v>
      </c>
    </row>
    <row r="19" spans="1:29" ht="12.75">
      <c r="A19" s="14">
        <v>2003</v>
      </c>
      <c r="B19" s="13"/>
      <c r="C19" s="1">
        <v>4623780</v>
      </c>
      <c r="D19" s="2" t="str">
        <f t="shared" si="12"/>
        <v>+</v>
      </c>
      <c r="E19" s="1">
        <v>4706920</v>
      </c>
      <c r="F19" s="2" t="str">
        <f t="shared" si="1"/>
        <v>+</v>
      </c>
      <c r="G19" s="1">
        <v>4609649</v>
      </c>
      <c r="H19" s="2" t="str">
        <f t="shared" si="2"/>
        <v>-</v>
      </c>
      <c r="I19" s="1">
        <v>4496689</v>
      </c>
      <c r="J19" s="2" t="str">
        <f t="shared" si="3"/>
        <v>-</v>
      </c>
      <c r="K19" s="1">
        <v>4343168</v>
      </c>
      <c r="L19" s="2" t="str">
        <f t="shared" si="4"/>
        <v>-</v>
      </c>
      <c r="M19" s="1">
        <v>4258711</v>
      </c>
      <c r="N19" s="2" t="str">
        <f t="shared" si="5"/>
        <v>-</v>
      </c>
      <c r="O19" s="1">
        <v>4353186</v>
      </c>
      <c r="P19" s="2" t="str">
        <f t="shared" si="6"/>
        <v>+</v>
      </c>
      <c r="Q19" s="1">
        <v>4315665</v>
      </c>
      <c r="R19" s="2" t="str">
        <f t="shared" si="7"/>
        <v>-</v>
      </c>
      <c r="S19" s="1">
        <v>4207800</v>
      </c>
      <c r="T19" s="2" t="str">
        <f t="shared" si="8"/>
        <v>-</v>
      </c>
      <c r="U19" s="1">
        <v>4151320</v>
      </c>
      <c r="V19" s="2" t="str">
        <f t="shared" si="0"/>
        <v>-</v>
      </c>
      <c r="W19" s="1">
        <v>4183784</v>
      </c>
      <c r="X19" s="2" t="str">
        <f t="shared" si="9"/>
        <v>+</v>
      </c>
      <c r="Y19" s="1">
        <v>4315233</v>
      </c>
      <c r="Z19" s="10" t="str">
        <f t="shared" si="10"/>
        <v>+</v>
      </c>
      <c r="AA19" s="11">
        <v>4376795</v>
      </c>
      <c r="AB19" s="12">
        <f t="shared" si="11"/>
        <v>4.376795</v>
      </c>
      <c r="AC19" s="15">
        <v>2003</v>
      </c>
    </row>
    <row r="20" spans="1:29" ht="12.75">
      <c r="A20" s="14">
        <v>2004</v>
      </c>
      <c r="B20" s="13"/>
      <c r="C20" s="3">
        <v>4597614</v>
      </c>
      <c r="D20" s="2" t="str">
        <f t="shared" si="12"/>
        <v>+</v>
      </c>
      <c r="E20" s="3">
        <v>4641273</v>
      </c>
      <c r="F20" s="2" t="str">
        <f t="shared" si="1"/>
        <v>+</v>
      </c>
      <c r="G20" s="3">
        <v>4547727</v>
      </c>
      <c r="H20" s="2" t="str">
        <f t="shared" si="2"/>
        <v>-</v>
      </c>
      <c r="I20" s="3">
        <v>4443657</v>
      </c>
      <c r="J20" s="2" t="str">
        <f t="shared" si="3"/>
        <v>-</v>
      </c>
      <c r="K20" s="3">
        <v>4293401</v>
      </c>
      <c r="L20" s="2" t="str">
        <f t="shared" si="4"/>
        <v>-</v>
      </c>
      <c r="M20" s="3">
        <v>4233656</v>
      </c>
      <c r="N20" s="2" t="str">
        <f t="shared" si="5"/>
        <v>-</v>
      </c>
      <c r="O20" s="3">
        <v>4360201</v>
      </c>
      <c r="P20" s="2" t="str">
        <f t="shared" si="6"/>
        <v>+</v>
      </c>
      <c r="Q20" s="3">
        <v>4346770</v>
      </c>
      <c r="R20" s="2" t="str">
        <f t="shared" si="7"/>
        <v>-</v>
      </c>
      <c r="S20" s="3">
        <v>4256930</v>
      </c>
      <c r="T20" s="2" t="str">
        <f t="shared" si="8"/>
        <v>-</v>
      </c>
      <c r="U20" s="3">
        <v>4206813</v>
      </c>
      <c r="V20" s="2" t="str">
        <f t="shared" si="0"/>
        <v>-</v>
      </c>
      <c r="W20" s="3">
        <v>4257511</v>
      </c>
      <c r="X20" s="2" t="str">
        <f t="shared" si="9"/>
        <v>+</v>
      </c>
      <c r="Y20" s="3">
        <v>4464416</v>
      </c>
      <c r="Z20" s="10" t="str">
        <f t="shared" si="10"/>
        <v>+</v>
      </c>
      <c r="AA20" s="11">
        <v>4381281</v>
      </c>
      <c r="AB20" s="12">
        <f t="shared" si="11"/>
        <v>4.381281</v>
      </c>
      <c r="AC20" s="15">
        <v>2004</v>
      </c>
    </row>
    <row r="21" spans="1:29" ht="12.75">
      <c r="A21" s="14">
        <v>2005</v>
      </c>
      <c r="B21" s="13"/>
      <c r="C21" s="3">
        <v>5086847</v>
      </c>
      <c r="D21" s="2" t="str">
        <f t="shared" si="12"/>
        <v>+</v>
      </c>
      <c r="E21" s="3">
        <v>5288245</v>
      </c>
      <c r="F21" s="2" t="str">
        <f t="shared" si="1"/>
        <v>+</v>
      </c>
      <c r="G21" s="3">
        <v>5266048</v>
      </c>
      <c r="H21" s="2" t="str">
        <f t="shared" si="2"/>
        <v>-</v>
      </c>
      <c r="I21" s="3">
        <v>5052429</v>
      </c>
      <c r="J21" s="2" t="str">
        <f t="shared" si="3"/>
        <v>-</v>
      </c>
      <c r="K21" s="3">
        <v>4884238</v>
      </c>
      <c r="L21" s="2" t="str">
        <f t="shared" si="4"/>
        <v>-</v>
      </c>
      <c r="M21" s="3">
        <v>4780624</v>
      </c>
      <c r="N21" s="2" t="str">
        <f t="shared" si="5"/>
        <v>-</v>
      </c>
      <c r="O21" s="3">
        <v>4836693</v>
      </c>
      <c r="P21" s="2" t="str">
        <f t="shared" si="6"/>
        <v>+</v>
      </c>
      <c r="Q21" s="3">
        <v>4797562</v>
      </c>
      <c r="R21" s="2" t="str">
        <f t="shared" si="7"/>
        <v>-</v>
      </c>
      <c r="S21" s="3">
        <v>4646505</v>
      </c>
      <c r="T21" s="2" t="str">
        <f t="shared" si="8"/>
        <v>-</v>
      </c>
      <c r="U21" s="3">
        <v>4555075</v>
      </c>
      <c r="V21" s="2" t="str">
        <f t="shared" si="0"/>
        <v>-</v>
      </c>
      <c r="W21" s="3">
        <v>4531312</v>
      </c>
      <c r="X21" s="2" t="str">
        <f t="shared" si="9"/>
        <v>-</v>
      </c>
      <c r="Y21" s="3">
        <v>4604943</v>
      </c>
      <c r="Z21" s="10" t="str">
        <f t="shared" si="10"/>
        <v>+</v>
      </c>
      <c r="AA21" s="11">
        <v>4860909</v>
      </c>
      <c r="AB21" s="12">
        <f t="shared" si="11"/>
        <v>4.860909</v>
      </c>
      <c r="AC21" s="15">
        <v>2005</v>
      </c>
    </row>
    <row r="22" spans="1:29" ht="12.75">
      <c r="A22" s="14">
        <v>2006</v>
      </c>
      <c r="B22" s="13"/>
      <c r="C22" s="4">
        <v>5010487</v>
      </c>
      <c r="D22" s="2" t="str">
        <f t="shared" si="12"/>
        <v>+</v>
      </c>
      <c r="E22" s="4">
        <v>5047664</v>
      </c>
      <c r="F22" s="2" t="str">
        <f t="shared" si="1"/>
        <v>+</v>
      </c>
      <c r="G22" s="4">
        <v>4977354</v>
      </c>
      <c r="H22" s="2" t="str">
        <f t="shared" si="2"/>
        <v>-</v>
      </c>
      <c r="I22" s="4">
        <v>4790046</v>
      </c>
      <c r="J22" s="2" t="str">
        <f t="shared" si="3"/>
        <v>-</v>
      </c>
      <c r="K22" s="4">
        <v>4535317</v>
      </c>
      <c r="L22" s="2" t="str">
        <f t="shared" si="4"/>
        <v>-</v>
      </c>
      <c r="M22" s="4">
        <v>4398632</v>
      </c>
      <c r="N22" s="2" t="str">
        <f t="shared" si="5"/>
        <v>-</v>
      </c>
      <c r="O22" s="4">
        <v>4386143</v>
      </c>
      <c r="P22" s="2" t="str">
        <f t="shared" si="6"/>
        <v>-</v>
      </c>
      <c r="Q22" s="4">
        <v>4371864</v>
      </c>
      <c r="R22" s="2" t="str">
        <f t="shared" si="7"/>
        <v>-</v>
      </c>
      <c r="S22" s="4">
        <v>4237655</v>
      </c>
      <c r="T22" s="2" t="str">
        <f t="shared" si="8"/>
        <v>-</v>
      </c>
      <c r="U22" s="4">
        <v>4084369</v>
      </c>
      <c r="V22" s="2" t="str">
        <f t="shared" si="0"/>
        <v>-</v>
      </c>
      <c r="W22" s="4">
        <v>3995537</v>
      </c>
      <c r="X22" s="2" t="str">
        <f t="shared" si="9"/>
        <v>-</v>
      </c>
      <c r="Y22" s="4">
        <v>4008069</v>
      </c>
      <c r="Z22" s="10" t="str">
        <f t="shared" si="10"/>
        <v>+</v>
      </c>
      <c r="AA22" s="11">
        <v>4487305</v>
      </c>
      <c r="AB22" s="12">
        <f t="shared" si="11"/>
        <v>4.487305</v>
      </c>
      <c r="AC22" s="15">
        <v>2006</v>
      </c>
    </row>
    <row r="23" spans="1:29" ht="12.75">
      <c r="A23" s="14">
        <v>2007</v>
      </c>
      <c r="B23" s="10"/>
      <c r="C23" s="3">
        <v>4261534</v>
      </c>
      <c r="D23" s="2" t="str">
        <f t="shared" si="12"/>
        <v>+</v>
      </c>
      <c r="E23" s="3">
        <v>4225165</v>
      </c>
      <c r="F23" s="2" t="str">
        <f t="shared" si="1"/>
        <v>-</v>
      </c>
      <c r="G23" s="3">
        <v>4103736</v>
      </c>
      <c r="H23" s="2" t="str">
        <f t="shared" si="2"/>
        <v>-</v>
      </c>
      <c r="I23" s="3">
        <v>3957422</v>
      </c>
      <c r="J23" s="2" t="str">
        <f t="shared" si="3"/>
        <v>-</v>
      </c>
      <c r="K23" s="3">
        <v>3795443</v>
      </c>
      <c r="L23" s="2" t="str">
        <f t="shared" si="4"/>
        <v>-</v>
      </c>
      <c r="M23" s="3">
        <v>3672443</v>
      </c>
      <c r="N23" s="2" t="str">
        <f t="shared" si="5"/>
        <v>-</v>
      </c>
      <c r="O23" s="3">
        <v>3700538</v>
      </c>
      <c r="P23" s="2" t="str">
        <f t="shared" si="6"/>
        <v>+</v>
      </c>
      <c r="Q23" s="3">
        <v>3691391</v>
      </c>
      <c r="R23" s="2" t="str">
        <f t="shared" si="7"/>
        <v>-</v>
      </c>
      <c r="S23" s="3">
        <v>3530418</v>
      </c>
      <c r="T23" s="2" t="str">
        <f t="shared" si="8"/>
        <v>-</v>
      </c>
      <c r="U23" s="3">
        <v>3421181</v>
      </c>
      <c r="V23" s="2" t="str">
        <f t="shared" si="0"/>
        <v>-</v>
      </c>
      <c r="W23" s="3">
        <v>3366656</v>
      </c>
      <c r="X23" s="2" t="str">
        <f t="shared" si="9"/>
        <v>-</v>
      </c>
      <c r="Y23" s="3">
        <v>3394987</v>
      </c>
      <c r="Z23" s="10" t="str">
        <f t="shared" si="10"/>
        <v>+</v>
      </c>
      <c r="AA23" s="11">
        <v>3760076</v>
      </c>
      <c r="AB23" s="12">
        <f t="shared" si="11"/>
        <v>3.760076</v>
      </c>
      <c r="AC23" s="15">
        <v>2007</v>
      </c>
    </row>
    <row r="24" spans="1:29" ht="12.75">
      <c r="A24" s="14">
        <v>2008</v>
      </c>
      <c r="C24" s="3">
        <v>3647478</v>
      </c>
      <c r="D24" s="2" t="str">
        <f t="shared" si="12"/>
        <v>+</v>
      </c>
      <c r="E24" s="3">
        <v>3605666</v>
      </c>
      <c r="F24" s="2" t="str">
        <f t="shared" si="1"/>
        <v>-</v>
      </c>
      <c r="G24" s="3">
        <v>3496348</v>
      </c>
      <c r="H24" s="2" t="str">
        <f t="shared" si="2"/>
        <v>-</v>
      </c>
      <c r="I24" s="3">
        <v>3403109</v>
      </c>
      <c r="J24" s="2" t="str">
        <f t="shared" si="3"/>
        <v>-</v>
      </c>
      <c r="K24" s="3">
        <v>3273489</v>
      </c>
      <c r="L24" s="2" t="str">
        <f t="shared" si="4"/>
        <v>-</v>
      </c>
      <c r="M24" s="3">
        <v>3151198</v>
      </c>
      <c r="N24" s="2" t="str">
        <f t="shared" si="5"/>
        <v>-</v>
      </c>
      <c r="O24" s="3">
        <v>3201263</v>
      </c>
      <c r="P24" s="2" t="str">
        <f t="shared" si="6"/>
        <v>+</v>
      </c>
      <c r="Q24" s="3">
        <v>3187165</v>
      </c>
      <c r="R24" s="2" t="str">
        <f t="shared" si="7"/>
        <v>-</v>
      </c>
      <c r="S24" s="3">
        <v>3072683</v>
      </c>
      <c r="T24" s="2" t="str">
        <f t="shared" si="8"/>
        <v>-</v>
      </c>
      <c r="U24" s="3">
        <v>2988718</v>
      </c>
      <c r="V24" s="2" t="str">
        <f t="shared" si="0"/>
        <v>-</v>
      </c>
      <c r="W24" s="3">
        <v>2980471</v>
      </c>
      <c r="X24" s="2" t="str">
        <f t="shared" si="9"/>
        <v>-</v>
      </c>
      <c r="Y24" s="3">
        <v>3093842</v>
      </c>
      <c r="Z24" s="10" t="str">
        <f t="shared" si="10"/>
        <v>+</v>
      </c>
      <c r="AA24" s="11">
        <v>3258453</v>
      </c>
      <c r="AB24" s="12">
        <f t="shared" si="11"/>
        <v>3.258453</v>
      </c>
      <c r="AC24" s="15">
        <v>2008</v>
      </c>
    </row>
    <row r="25" spans="1:29" ht="12.75">
      <c r="A25" s="14">
        <v>2009</v>
      </c>
      <c r="B25" s="16"/>
      <c r="C25" s="1">
        <v>3479889</v>
      </c>
      <c r="D25" s="2" t="str">
        <f t="shared" si="12"/>
        <v>+</v>
      </c>
      <c r="E25" s="1">
        <v>3542295</v>
      </c>
      <c r="F25" s="2" t="str">
        <f t="shared" si="1"/>
        <v>+</v>
      </c>
      <c r="G25" s="1">
        <v>3575760</v>
      </c>
      <c r="H25" s="2" t="str">
        <f t="shared" si="2"/>
        <v>+</v>
      </c>
      <c r="I25" s="1">
        <v>3574750</v>
      </c>
      <c r="J25" s="2" t="str">
        <f t="shared" si="3"/>
        <v>-</v>
      </c>
      <c r="K25" s="1">
        <v>3448562</v>
      </c>
      <c r="L25" s="2" t="str">
        <f t="shared" si="4"/>
        <v>-</v>
      </c>
      <c r="M25" s="1">
        <v>3401449</v>
      </c>
      <c r="N25" s="2" t="str">
        <f t="shared" si="5"/>
        <v>-</v>
      </c>
      <c r="O25" s="1">
        <v>3453987</v>
      </c>
      <c r="P25" s="2" t="str">
        <f t="shared" si="6"/>
        <v>+</v>
      </c>
      <c r="Q25" s="1">
        <v>3462835</v>
      </c>
      <c r="R25" s="2" t="str">
        <f t="shared" si="7"/>
        <v>+</v>
      </c>
      <c r="S25" s="1">
        <v>3338388</v>
      </c>
      <c r="T25" s="2" t="str">
        <f t="shared" si="8"/>
        <v>-</v>
      </c>
      <c r="U25" s="1">
        <v>3220862</v>
      </c>
      <c r="V25" s="2" t="str">
        <f t="shared" si="0"/>
        <v>-</v>
      </c>
      <c r="W25" s="1">
        <v>3207739</v>
      </c>
      <c r="X25" s="2" t="str">
        <f t="shared" si="9"/>
        <v>-</v>
      </c>
      <c r="Y25" s="1">
        <v>3267857</v>
      </c>
      <c r="Z25" s="10" t="str">
        <f t="shared" si="10"/>
        <v>+</v>
      </c>
      <c r="AA25" s="11">
        <v>3414531</v>
      </c>
      <c r="AB25" s="12">
        <f t="shared" si="11"/>
        <v>3.414531</v>
      </c>
      <c r="AC25" s="15">
        <v>2009</v>
      </c>
    </row>
    <row r="26" spans="1:29" ht="12.75">
      <c r="A26" s="14">
        <v>2010</v>
      </c>
      <c r="B26" s="16"/>
      <c r="C26" s="1">
        <v>3609512</v>
      </c>
      <c r="D26" s="2" t="str">
        <f t="shared" si="12"/>
        <v>+</v>
      </c>
      <c r="E26" s="1">
        <v>3634773</v>
      </c>
      <c r="F26" s="2" t="str">
        <f t="shared" si="1"/>
        <v>+</v>
      </c>
      <c r="G26" s="1">
        <v>3559999</v>
      </c>
      <c r="H26" s="2" t="str">
        <f t="shared" si="2"/>
        <v>-</v>
      </c>
      <c r="I26" s="1">
        <v>3399309</v>
      </c>
      <c r="J26" s="2" t="str">
        <f t="shared" si="3"/>
        <v>-</v>
      </c>
      <c r="K26" s="1">
        <v>3235693</v>
      </c>
      <c r="L26" s="2" t="str">
        <f t="shared" si="4"/>
        <v>-</v>
      </c>
      <c r="M26" s="1">
        <v>3147857</v>
      </c>
      <c r="N26" s="2" t="str">
        <f t="shared" si="5"/>
        <v>-</v>
      </c>
      <c r="O26" s="1">
        <v>3186450</v>
      </c>
      <c r="P26" s="2" t="str">
        <f t="shared" si="6"/>
        <v>+</v>
      </c>
      <c r="Q26" s="1">
        <v>3182718</v>
      </c>
      <c r="R26" s="2" t="str">
        <f t="shared" si="7"/>
        <v>-</v>
      </c>
      <c r="S26" s="1">
        <v>3026344</v>
      </c>
      <c r="T26" s="2" t="str">
        <f t="shared" si="8"/>
        <v>-</v>
      </c>
      <c r="U26" s="1">
        <v>2940664</v>
      </c>
      <c r="V26" s="2" t="str">
        <f t="shared" si="0"/>
        <v>-</v>
      </c>
      <c r="W26" s="1">
        <v>2926554</v>
      </c>
      <c r="X26" s="2" t="str">
        <f t="shared" si="9"/>
        <v>-</v>
      </c>
      <c r="Y26" s="1">
        <v>3011178</v>
      </c>
      <c r="Z26" s="10" t="str">
        <f t="shared" si="10"/>
        <v>+</v>
      </c>
      <c r="AA26" s="11">
        <v>3238421</v>
      </c>
      <c r="AB26" s="12">
        <f t="shared" si="11"/>
        <v>3.238421</v>
      </c>
      <c r="AC26" s="15">
        <v>2010</v>
      </c>
    </row>
    <row r="27" spans="1:29" ht="12.75">
      <c r="A27" s="14">
        <v>2011</v>
      </c>
      <c r="B27" s="16"/>
      <c r="C27" s="1">
        <v>3345484</v>
      </c>
      <c r="D27" s="2" t="str">
        <f t="shared" si="12"/>
        <v>+</v>
      </c>
      <c r="E27" s="1">
        <v>3312710</v>
      </c>
      <c r="F27" s="2" t="str">
        <f t="shared" si="1"/>
        <v>-</v>
      </c>
      <c r="G27" s="1">
        <v>3210636</v>
      </c>
      <c r="H27" s="2" t="str">
        <f t="shared" si="2"/>
        <v>-</v>
      </c>
      <c r="I27" s="1">
        <v>3078057</v>
      </c>
      <c r="J27" s="2" t="str">
        <f t="shared" si="3"/>
        <v>-</v>
      </c>
      <c r="K27" s="1">
        <v>2960112</v>
      </c>
      <c r="L27" s="2" t="str">
        <f t="shared" si="4"/>
        <v>-</v>
      </c>
      <c r="M27" s="1">
        <v>2893341</v>
      </c>
      <c r="N27" s="2" t="str">
        <f t="shared" si="5"/>
        <v>-</v>
      </c>
      <c r="O27" s="1">
        <v>2939248</v>
      </c>
      <c r="P27" s="2" t="str">
        <f t="shared" si="6"/>
        <v>+</v>
      </c>
      <c r="Q27" s="1">
        <v>2944684</v>
      </c>
      <c r="R27" s="2" t="str">
        <f t="shared" si="7"/>
        <v>+</v>
      </c>
      <c r="S27" s="1">
        <v>2795570</v>
      </c>
      <c r="T27" s="2" t="str">
        <f t="shared" si="8"/>
        <v>-</v>
      </c>
      <c r="U27" s="1">
        <v>2736926</v>
      </c>
      <c r="V27" s="2" t="str">
        <f t="shared" si="0"/>
        <v>-</v>
      </c>
      <c r="W27" s="1">
        <v>2713054</v>
      </c>
      <c r="X27" s="2" t="str">
        <f t="shared" si="9"/>
        <v>-</v>
      </c>
      <c r="Y27" s="1">
        <v>2780206</v>
      </c>
      <c r="Z27" s="10" t="str">
        <f t="shared" si="10"/>
        <v>+</v>
      </c>
      <c r="AA27" s="11">
        <v>2975836</v>
      </c>
      <c r="AB27" s="12">
        <f t="shared" si="11"/>
        <v>2.975836</v>
      </c>
      <c r="AC27" s="15">
        <v>2011</v>
      </c>
    </row>
    <row r="28" spans="1:29" ht="12.75">
      <c r="A28" s="14">
        <v>2012</v>
      </c>
      <c r="B28" s="16"/>
      <c r="C28" s="1">
        <v>3084230</v>
      </c>
      <c r="D28" s="2" t="str">
        <f t="shared" si="12"/>
        <v>+</v>
      </c>
      <c r="E28" s="1">
        <v>3109947</v>
      </c>
      <c r="F28" s="2" t="str">
        <f t="shared" si="1"/>
        <v>+</v>
      </c>
      <c r="G28" s="1">
        <v>3027957</v>
      </c>
      <c r="H28" s="2" t="str">
        <f t="shared" si="2"/>
        <v>-</v>
      </c>
      <c r="I28" s="1">
        <v>2963325</v>
      </c>
      <c r="J28" s="2" t="str">
        <f t="shared" si="3"/>
        <v>-</v>
      </c>
      <c r="K28" s="1">
        <v>2855279</v>
      </c>
      <c r="L28" s="2" t="str">
        <f t="shared" si="4"/>
        <v>-</v>
      </c>
      <c r="M28" s="1">
        <v>2809105</v>
      </c>
      <c r="N28" s="2" t="str">
        <f t="shared" si="5"/>
        <v>-</v>
      </c>
      <c r="O28" s="1">
        <v>2875971</v>
      </c>
      <c r="P28" s="2" t="str">
        <f t="shared" si="6"/>
        <v>+</v>
      </c>
      <c r="Q28" s="1">
        <v>2905112</v>
      </c>
      <c r="R28" s="2" t="str">
        <f t="shared" si="7"/>
        <v>+</v>
      </c>
      <c r="S28" s="1">
        <v>2788243</v>
      </c>
      <c r="T28" s="2" t="str">
        <f t="shared" si="8"/>
        <v>-</v>
      </c>
      <c r="U28" s="1">
        <v>2753354</v>
      </c>
      <c r="V28" s="2" t="str">
        <f t="shared" si="0"/>
        <v>-</v>
      </c>
      <c r="W28" s="1">
        <v>2751480</v>
      </c>
      <c r="X28" s="2" t="str">
        <f t="shared" si="9"/>
        <v>-</v>
      </c>
      <c r="Y28" s="1">
        <v>2839821</v>
      </c>
      <c r="Z28" s="10" t="str">
        <f t="shared" si="10"/>
        <v>+</v>
      </c>
      <c r="AA28" s="17">
        <v>2896985</v>
      </c>
      <c r="AB28" s="12">
        <f t="shared" si="11"/>
        <v>2.896985</v>
      </c>
      <c r="AC28" s="15">
        <v>2012</v>
      </c>
    </row>
    <row r="29" spans="1:29" ht="12.75">
      <c r="A29" s="14">
        <v>2013</v>
      </c>
      <c r="B29" s="16"/>
      <c r="C29" s="1">
        <v>3138229</v>
      </c>
      <c r="D29" s="2" t="str">
        <f t="shared" si="12"/>
        <v>+</v>
      </c>
      <c r="E29" s="1">
        <v>3156242</v>
      </c>
      <c r="F29" s="2" t="str">
        <f t="shared" si="1"/>
        <v>+</v>
      </c>
      <c r="G29" s="1">
        <v>3097813</v>
      </c>
      <c r="H29" s="2" t="str">
        <f t="shared" si="2"/>
        <v>-</v>
      </c>
      <c r="I29" s="25">
        <v>3020272</v>
      </c>
      <c r="J29" s="2" t="str">
        <f t="shared" si="3"/>
        <v>-</v>
      </c>
      <c r="K29" s="25">
        <v>2936912</v>
      </c>
      <c r="L29" s="2" t="str">
        <f t="shared" si="4"/>
        <v>-</v>
      </c>
      <c r="M29" s="1">
        <v>2864663</v>
      </c>
      <c r="N29" s="2" t="str">
        <f t="shared" si="5"/>
        <v>-</v>
      </c>
      <c r="O29" s="1">
        <v>2914092</v>
      </c>
      <c r="P29" s="2" t="str">
        <f t="shared" si="6"/>
        <v>+</v>
      </c>
      <c r="Q29" s="1"/>
      <c r="R29" s="2"/>
      <c r="S29" s="1"/>
      <c r="T29" s="2"/>
      <c r="U29" s="1"/>
      <c r="V29" s="2"/>
      <c r="W29" s="1"/>
      <c r="X29" s="2"/>
      <c r="Y29" s="1"/>
      <c r="Z29" s="10"/>
      <c r="AC29" s="15">
        <v>2013</v>
      </c>
    </row>
    <row r="30" spans="1:29" ht="6" customHeight="1">
      <c r="A30" s="18"/>
      <c r="B30" s="16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27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C30" s="19"/>
    </row>
    <row r="31" spans="1:15" ht="12.75">
      <c r="A31" s="22" t="s">
        <v>19</v>
      </c>
      <c r="D31" s="6" t="s">
        <v>24</v>
      </c>
      <c r="O31" s="27"/>
    </row>
    <row r="32" spans="1:15" ht="12.75">
      <c r="A32" s="6"/>
      <c r="D32" s="6" t="s">
        <v>25</v>
      </c>
      <c r="O32" s="27"/>
    </row>
    <row r="33" spans="1:4" ht="12.75">
      <c r="A33" s="6"/>
      <c r="D33" s="6" t="s">
        <v>26</v>
      </c>
    </row>
    <row r="34" spans="1:4" ht="12.75">
      <c r="A34" s="6"/>
      <c r="D34" s="6" t="s">
        <v>27</v>
      </c>
    </row>
    <row r="35" spans="1:26" ht="12.75">
      <c r="A35" s="21"/>
      <c r="D35" s="24" t="s">
        <v>28</v>
      </c>
      <c r="F35" s="6"/>
      <c r="H35" s="6"/>
      <c r="J35" s="6"/>
      <c r="L35" s="6"/>
      <c r="N35" s="6"/>
      <c r="P35" s="6"/>
      <c r="R35" s="6"/>
      <c r="T35" s="6"/>
      <c r="V35" s="6"/>
      <c r="X35" s="6"/>
      <c r="Z35" s="6"/>
    </row>
    <row r="36" spans="1:26" ht="12.75">
      <c r="A36" s="21"/>
      <c r="F36" s="6"/>
      <c r="H36" s="6"/>
      <c r="J36" s="6"/>
      <c r="L36" s="6"/>
      <c r="N36" s="6"/>
      <c r="P36" s="6"/>
      <c r="R36" s="6"/>
      <c r="T36" s="6"/>
      <c r="V36" s="6"/>
      <c r="X36" s="6"/>
      <c r="Z36" s="6"/>
    </row>
    <row r="37" spans="1:26" ht="6.75" customHeight="1">
      <c r="A37" s="21"/>
      <c r="D37" s="6"/>
      <c r="F37" s="6"/>
      <c r="H37" s="6"/>
      <c r="J37" s="6"/>
      <c r="L37" s="6"/>
      <c r="N37" s="6"/>
      <c r="P37" s="6"/>
      <c r="R37" s="6"/>
      <c r="T37" s="6"/>
      <c r="V37" s="6"/>
      <c r="X37" s="6"/>
      <c r="Z37" s="6"/>
    </row>
    <row r="38" spans="1:26" ht="12.75">
      <c r="A38" s="21"/>
      <c r="C38" s="22" t="s">
        <v>21</v>
      </c>
      <c r="D38" s="22" t="s">
        <v>22</v>
      </c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6"/>
      <c r="S38" s="27"/>
      <c r="T38" s="6"/>
      <c r="V38" s="6"/>
      <c r="X38" s="6"/>
      <c r="Z38" s="6"/>
    </row>
    <row r="39" spans="1:26" ht="12.75">
      <c r="A39" s="21"/>
      <c r="D39" s="6"/>
      <c r="F39" s="6"/>
      <c r="H39" s="6"/>
      <c r="J39" s="6"/>
      <c r="L39" s="6"/>
      <c r="N39" s="6"/>
      <c r="P39" s="6"/>
      <c r="R39" s="6"/>
      <c r="S39" s="27"/>
      <c r="T39" s="6"/>
      <c r="V39" s="6"/>
      <c r="X39" s="6"/>
      <c r="Z39" s="6"/>
    </row>
    <row r="40" spans="4:26" ht="12.75">
      <c r="D40" s="6"/>
      <c r="F40" s="6"/>
      <c r="H40" s="6"/>
      <c r="J40" s="6"/>
      <c r="L40" s="6"/>
      <c r="N40" s="6"/>
      <c r="P40" s="6"/>
      <c r="R40" s="6"/>
      <c r="S40" s="27"/>
      <c r="T40" s="6"/>
      <c r="V40" s="6"/>
      <c r="X40" s="6"/>
      <c r="Z40" s="6"/>
    </row>
    <row r="41" ht="12.75">
      <c r="S41" s="27"/>
    </row>
    <row r="44" ht="12.75">
      <c r="G44" s="25"/>
    </row>
    <row r="45" ht="12.75">
      <c r="G45" s="25"/>
    </row>
  </sheetData>
  <sheetProtection/>
  <conditionalFormatting sqref="B7 B23 D4 D41:D65536 D6:D29 AD7:IV7">
    <cfRule type="cellIs" priority="19" dxfId="1" operator="equal" stopIfTrue="1">
      <formula>"+"</formula>
    </cfRule>
    <cfRule type="cellIs" priority="20" dxfId="0" operator="equal" stopIfTrue="1">
      <formula>"-"</formula>
    </cfRule>
  </conditionalFormatting>
  <conditionalFormatting sqref="F34 F41:F65536 F6:F29">
    <cfRule type="cellIs" priority="3" dxfId="1" operator="equal" stopIfTrue="1">
      <formula>"+"</formula>
    </cfRule>
    <cfRule type="cellIs" priority="4" dxfId="0" operator="equal" stopIfTrue="1">
      <formula>"-"</formula>
    </cfRule>
  </conditionalFormatting>
  <conditionalFormatting sqref="H34 J34 L34 N34 P34 R34 T34 V34 X34 Z34 H41:H65536 J41:J65536 L41:L65536 N41:N65536 P41:P65536 R41:R65536 T41:T65536 V41:V65536 X41:X65536 Z41:Z65536 H6:H29 R6:R29 T6:T29 V6:V29 X6:X29 Z6:Z29 N6:N29 J6:J29 L6:L29 P6:P29">
    <cfRule type="cellIs" priority="1" dxfId="1" operator="equal" stopIfTrue="1">
      <formula>"+"</formula>
    </cfRule>
    <cfRule type="cellIs" priority="2" dxfId="0" operator="equal" stopIfTrue="1">
      <formula>"-"</formula>
    </cfRule>
  </conditionalFormatting>
  <hyperlinks>
    <hyperlink ref="D2" r:id="rId1" display="http://statistik.arbeitsagentur.de/Navigation/Statistik/Arbeitsmarktberichte/Monatsbericht-Arbeits-Ausbildungsmarkt-Deutschland/Monatsberichte-Nav.html"/>
  </hyperlink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</dc:creator>
  <cp:keywords/>
  <dc:description/>
  <cp:lastModifiedBy>Wolfgang Lieb</cp:lastModifiedBy>
  <cp:lastPrinted>2013-08-28T08:41:03Z</cp:lastPrinted>
  <dcterms:created xsi:type="dcterms:W3CDTF">2005-06-14T09:49:34Z</dcterms:created>
  <dcterms:modified xsi:type="dcterms:W3CDTF">2013-08-29T13:07:15Z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