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410" windowHeight="11640"/>
  </bookViews>
  <sheets>
    <sheet name="4BERGAVH" sheetId="1" r:id="rId1"/>
  </sheets>
  <externalReferences>
    <externalReference r:id="rId2"/>
    <externalReference r:id="rId3"/>
    <externalReference r:id="rId4"/>
    <externalReference r:id="rId5"/>
  </externalReferences>
  <definedNames>
    <definedName name="_nrw80">'4BERGAVH'!#REF!,'4BERGAVH'!#REF!,'4BERGAVH'!#REF!,'4BERGAVH'!#REF!,'4BERGAVH'!#REF!,'4BERGAVH'!#REF!,'4BERGAVH'!#REF!,'4BERGAVH'!#REF!,'4BERGAVH'!#REF!,'4BERGAVH'!#REF!,'4BERGAVH'!#REF!,'4BERGAVH'!#REF!</definedName>
    <definedName name="_t1">'4BERGAVH'!#REF!</definedName>
    <definedName name="_x80">'4BERGAVH'!#REF!</definedName>
    <definedName name="_x81">'4BERGAVH'!#REF!</definedName>
    <definedName name="_x82">'4BERGAVH'!#REF!</definedName>
    <definedName name="_x83">'4BERGAVH'!#REF!</definedName>
    <definedName name="_x84">'4BERGAVH'!#REF!</definedName>
    <definedName name="_x85">'4BERGAVH'!#REF!</definedName>
    <definedName name="_x86">'4BERGAVH'!#REF!</definedName>
    <definedName name="_x87">'4BERGAVH'!#REF!</definedName>
    <definedName name="_x88">'4BERGAVH'!#REF!</definedName>
    <definedName name="_x89">'4BERGAVH'!#REF!</definedName>
    <definedName name="_x90">'4BERGAVH'!#REF!</definedName>
    <definedName name="_x91">'4BERGAVH'!#REF!</definedName>
    <definedName name="_xlnm.Print_Area" localSheetId="0">'4BERGAVH'!$A$1:$AE$41</definedName>
    <definedName name="nrwab80">'4BERGAVH'!#REF!</definedName>
  </definedNames>
  <calcPr calcId="145621"/>
</workbook>
</file>

<file path=xl/sharedStrings.xml><?xml version="1.0" encoding="utf-8"?>
<sst xmlns="http://schemas.openxmlformats.org/spreadsheetml/2006/main" count="45" uniqueCount="44">
  <si>
    <t>5)</t>
  </si>
  <si>
    <t>Schleswig-Holstein</t>
  </si>
  <si>
    <t>Niedersachsen</t>
  </si>
  <si>
    <t>Hessen</t>
  </si>
  <si>
    <t>Rheinland-Pfalz</t>
  </si>
  <si>
    <t>Baden-Württemberg</t>
  </si>
  <si>
    <t>Bayern</t>
  </si>
  <si>
    <t>Saarland</t>
  </si>
  <si>
    <t>Nordrhein-Westfalen</t>
  </si>
  <si>
    <t>4)</t>
  </si>
  <si>
    <t>6)</t>
  </si>
  <si>
    <t>7)</t>
  </si>
  <si>
    <t>8)</t>
  </si>
  <si>
    <t>Brandenburg</t>
  </si>
  <si>
    <t>Mecklenburg-Vorpommern</t>
  </si>
  <si>
    <t>Sachsen</t>
  </si>
  <si>
    <t>Sachsen-Anhalt</t>
  </si>
  <si>
    <t>Thüringen</t>
  </si>
  <si>
    <t>Hamburg</t>
  </si>
  <si>
    <t>Bremen</t>
  </si>
  <si>
    <t>Berlin</t>
  </si>
  <si>
    <t>1) Ausgaben ohne besondere Finanzierungsvorgänge.</t>
  </si>
  <si>
    <t xml:space="preserve">     (flächendeckende Einführung von Globalhaushalten; geänderte Drittmittelveranschlagung).</t>
  </si>
  <si>
    <t xml:space="preserve">     zahlungen an Gemeinden (Solidarbeitragsgesetz) eingeschränkt.</t>
  </si>
  <si>
    <t xml:space="preserve">     (insb. Ausgliederungen) eingeschränkt.</t>
  </si>
  <si>
    <t xml:space="preserve">     Zusammenhang mit dem Finanzmarktstabilisierungsgesetz des Bundes eingeschränkt.</t>
  </si>
  <si>
    <t xml:space="preserve">     Kapitalzuführungen an landeseigene Betriebe eingeschränkt.</t>
  </si>
  <si>
    <t xml:space="preserve">            eigene Berechnungen.</t>
  </si>
  <si>
    <t>Flächenländer (West) insg.</t>
  </si>
  <si>
    <t>Flächenländer (West) ohne NRW</t>
  </si>
  <si>
    <t>Flächenländer (Ost)</t>
  </si>
  <si>
    <t>Stadtstaaten</t>
  </si>
  <si>
    <r>
      <t xml:space="preserve">Länder insgesamt (ber.) </t>
    </r>
    <r>
      <rPr>
        <vertAlign val="superscript"/>
        <sz val="8"/>
        <rFont val="Arial"/>
        <family val="2"/>
      </rPr>
      <t xml:space="preserve">2) </t>
    </r>
  </si>
  <si>
    <t>2) Bereinigt um Zahlungen der Länder untereinander.</t>
  </si>
  <si>
    <t>3)</t>
  </si>
  <si>
    <t>3 Vergleichbarkeit zum Vorjahr wg. Verwaltungsmodernisierungsmaßnahmen</t>
  </si>
  <si>
    <t>4) Vergleichbarkeit zum Vorjahr wg. Beihilfeverfahren WestLB sowie</t>
  </si>
  <si>
    <t xml:space="preserve">5) Vergleichbarkeit zum Vorjahr wg. Sondereffekten im Hochschulbereich stark eingeschränkt </t>
  </si>
  <si>
    <t>6) Vergleichbarkeit zum Vorjahr wegen Zuführungen zur Versorgungsrücklage sowie aufgrund Abschlags-</t>
  </si>
  <si>
    <t>7) Vergleichbarkeit zum Vorjahr wegen Zuführung zum „Risikofonds WestLB" und zum Sondervermögen in</t>
  </si>
  <si>
    <t>8) Vergleichbarkeit zum Vorjahr wegen Zuführungen an die Sondervermögen „Risikofonds WestLB" und
     „Versorgungsrücklage", Wirkungen des kommunalen Investitionsprogramms („Zukunftsinvestitions-
     gesetz") in Zusammenhang mit dem „Pakt für Beschäftigung und Stabilität in Deutschland" sowie
    Auszahlungen an die Kommunen nach dem „Einheitslastenabrechnungsgesetz" eingeschränkt.</t>
  </si>
  <si>
    <t>- in EUR je Einwohner -</t>
  </si>
  <si>
    <t>Quelle: Rechnungsergebnisse, Finanzberichte des Bundes, BMF, Destatis,</t>
  </si>
  <si>
    <r>
      <t>Tabelle 1: Bereinigte Gesamtausgaben</t>
    </r>
    <r>
      <rPr>
        <b/>
        <vertAlign val="superscript"/>
        <sz val="12"/>
        <rFont val="Arial"/>
        <family val="2"/>
      </rPr>
      <t>1)</t>
    </r>
    <r>
      <rPr>
        <b/>
        <sz val="12"/>
        <rFont val="Arial"/>
        <family val="2"/>
      </rPr>
      <t xml:space="preserve"> der Länder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</si>
</sst>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\/m\/yy"/>
    <numFmt numFmtId="165" formatCode="&quot;DM&quot;#,##0"/>
    <numFmt numFmtId="166" formatCode="0.0"/>
    <numFmt numFmtId="167" formatCode="?,000"/>
  </numFmts>
  <fonts count="11">
    <font>
      <sz val="10"/>
      <name val="Helv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EFF4CC"/>
        <bgColor rgb="FF000000"/>
      </patternFill>
    </fill>
    <fill>
      <patternFill patternType="solid">
        <fgColor rgb="FFEFF4CC"/>
        <bgColor rgb="FFC0C0C0"/>
      </patternFill>
    </fill>
  </fills>
  <borders count="15">
    <border>
      <left/>
      <right/>
      <top/>
      <bottom/>
    </border>
    <border>
      <left style="medium">
        <color indexed="64"/>
      </left>
      <right style="thin">
        <color indexed="64"/>
      </right>
      <top style="medium">
        <color indexed="64"/>
      </top>
      <bottom/>
    </border>
    <border>
      <left/>
      <right/>
      <top style="medium">
        <color indexed="64"/>
      </top>
      <bottom style="thin">
        <color indexed="64"/>
      </bottom>
    </border>
    <border>
      <left style="medium">
        <color indexed="64"/>
      </left>
      <right style="thin">
        <color indexed="64"/>
      </right>
      <top/>
      <bottom/>
    </border>
    <border>
      <left/>
      <right style="medium">
        <color indexed="64"/>
      </right>
      <top/>
      <bottom/>
    </border>
    <border>
      <left style="medium">
        <color indexed="64"/>
      </left>
      <right style="thin">
        <color indexed="64"/>
      </right>
      <top/>
      <bottom style="thin">
        <color indexed="64"/>
      </bottom>
    </border>
    <border>
      <left/>
      <right style="medium">
        <color indexed="64"/>
      </right>
      <top/>
      <bottom style="thin">
        <color indexed="64"/>
      </bottom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/>
      <right style="medium">
        <color indexed="64"/>
      </right>
      <top style="thin">
        <color indexed="64"/>
      </top>
      <bottom style="thin">
        <color indexed="64"/>
      </bottom>
    </border>
    <border>
      <left style="medium">
        <color indexed="64"/>
      </left>
      <right style="thin">
        <color indexed="64"/>
      </right>
      <top/>
      <bottom style="medium">
        <color indexed="64"/>
      </bottom>
    </border>
    <border>
      <left/>
      <right style="medium">
        <color indexed="64"/>
      </right>
      <top/>
      <bottom style="medium">
        <color indexed="64"/>
      </bottom>
    </border>
    <border>
      <left/>
      <right/>
      <top/>
      <bottom style="thin">
        <color indexed="64"/>
      </bottom>
    </border>
    <border>
      <left/>
      <right/>
      <top style="thin">
        <color indexed="64"/>
      </top>
      <bottom style="thin">
        <color indexed="64"/>
      </bottom>
    </border>
    <border>
      <left/>
      <right/>
      <top/>
      <bottom style="medium">
        <color indexed="64"/>
      </bottom>
    </border>
    <border>
      <left/>
      <right style="medium">
        <color indexed="64"/>
      </right>
      <top style="medium">
        <color indexed="64"/>
      </top>
      <bottom style="thin">
        <color indexed="64"/>
      </bottom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Protection="1">
      <protection locked="0"/>
    </xf>
    <xf numFmtId="165" fontId="3" fillId="0" borderId="0" xfId="0" applyFont="1" applyNumberForma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3" fillId="0" borderId="0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2" borderId="2" xfId="0" applyFont="1" applyFill="1" applyBorder="1" applyNumberFormat="1" applyProtection="1"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5" fillId="0" borderId="0" xfId="0" applyFont="1" applyBorder="1" applyNumberForma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166" fontId="5" fillId="0" borderId="0" xfId="0" applyFont="1" applyBorder="1" applyNumberFormat="1" applyProtection="1">
      <protection locked="0"/>
    </xf>
    <xf numFmtId="0" fontId="5" fillId="0" borderId="4" xfId="0" applyFont="1" applyBorder="1" applyProtection="1">
      <protection locked="0"/>
    </xf>
    <xf numFmtId="165" fontId="5" fillId="0" borderId="3" xfId="0" applyFont="1" applyBorder="1" applyNumberFormat="1" applyProtection="1">
      <protection locked="0"/>
    </xf>
    <xf numFmtId="165" fontId="5" fillId="0" borderId="3" xfId="0" applyFont="1" applyBorder="1" applyNumberFormat="1" applyAlignment="1" applyProtection="1">
      <alignment horizontal="left"/>
      <protection locked="0"/>
    </xf>
    <xf numFmtId="165" fontId="5" fillId="0" borderId="3" xfId="0" applyFont="1" applyFill="1" applyBorder="1" applyNumberFormat="1" applyProtection="1">
      <protection locked="0"/>
    </xf>
    <xf numFmtId="0" fontId="5" fillId="0" borderId="4" xfId="0" applyFont="1" applyFill="1" applyBorder="1" applyProtection="1">
      <protection locked="0"/>
    </xf>
    <xf numFmtId="165" fontId="5" fillId="0" borderId="5" xfId="0" applyFont="1" applyFill="1" applyBorder="1" applyNumberFormat="1" applyProtection="1">
      <protection locked="0"/>
    </xf>
    <xf numFmtId="0" fontId="5" fillId="0" borderId="6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165" fontId="5" fillId="0" borderId="7" xfId="0" applyFont="1" applyFill="1" applyBorder="1" applyNumberFormat="1" applyProtection="1">
      <protection locked="0"/>
    </xf>
    <xf numFmtId="0" fontId="5" fillId="0" borderId="8" xfId="0" applyFont="1" applyFill="1" applyBorder="1" applyProtection="1">
      <protection locked="0"/>
    </xf>
    <xf numFmtId="165" fontId="5" fillId="0" borderId="9" xfId="0" applyFont="1" applyFill="1" applyBorder="1" applyNumberFormat="1" applyAlignment="1" applyProtection="1">
      <alignment vertical="center"/>
      <protection locked="0"/>
    </xf>
    <xf numFmtId="0" fontId="5" fillId="0" borderId="10" xfId="0" applyFont="1" applyFill="1" applyBorder="1" applyProtection="1">
      <protection locked="0"/>
    </xf>
    <xf numFmtId="0" fontId="5" fillId="0" borderId="0" xfId="0" applyFont="1"/>
    <xf numFmtId="0" fontId="3" fillId="0" borderId="0" xfId="0" applyFont="1"/>
    <xf numFmtId="165" fontId="5" fillId="0" borderId="0" xfId="0" applyFont="1" applyNumberFormat="1" applyProtection="1">
      <protection locked="0"/>
    </xf>
    <xf numFmtId="165" fontId="3" fillId="0" borderId="0" xfId="0" applyFont="1" applyNumberFormat="1" applyProtection="1">
      <protection locked="0"/>
    </xf>
    <xf numFmtId="0" fontId="8" fillId="0" borderId="0" xfId="0" applyFont="1"/>
    <xf numFmtId="0" fontId="5" fillId="0" borderId="0" xfId="0" applyFont="1" applyProtection="1">
      <protection locked="0"/>
    </xf>
    <xf numFmtId="3" fontId="5" fillId="0" borderId="0" xfId="0" applyFont="1" applyNumberFormat="1" applyAlignment="1" applyProtection="1">
      <alignment wrapText="1"/>
      <protection locked="0"/>
    </xf>
    <xf numFmtId="164" fontId="3" fillId="0" borderId="0" xfId="0" applyFont="1" applyNumberFormat="1" applyProtection="1">
      <protection locked="0"/>
    </xf>
    <xf numFmtId="167" fontId="5" fillId="0" borderId="0" xfId="0" applyFont="1" applyBorder="1" applyNumberFormat="1" applyProtection="1">
      <protection locked="0"/>
    </xf>
    <xf numFmtId="167" fontId="5" fillId="0" borderId="0" xfId="0" applyFont="1" applyFill="1" applyBorder="1" applyNumberFormat="1" applyProtection="1">
      <protection locked="0"/>
    </xf>
    <xf numFmtId="167" fontId="5" fillId="0" borderId="11" xfId="0" applyFont="1" applyFill="1" applyBorder="1" applyNumberFormat="1" applyProtection="1">
      <protection locked="0"/>
    </xf>
    <xf numFmtId="167" fontId="5" fillId="0" borderId="12" xfId="0" applyFont="1" applyFill="1" applyBorder="1" applyNumberFormat="1" applyProtection="1">
      <protection locked="0"/>
    </xf>
    <xf numFmtId="167" fontId="5" fillId="0" borderId="13" xfId="0" applyFont="1" applyFill="1" applyBorder="1" applyNumberFormat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12" xfId="0" applyFont="1" applyFill="1" applyBorder="1" applyProtection="1">
      <protection locked="0"/>
    </xf>
    <xf numFmtId="0" fontId="5" fillId="0" borderId="13" xfId="0" applyFont="1" applyFill="1" applyBorder="1" applyProtection="1">
      <protection locked="0"/>
    </xf>
    <xf numFmtId="0" fontId="4" fillId="3" borderId="2" xfId="0" applyFont="1" applyFill="1" applyBorder="1" applyNumberFormat="1" applyProtection="1"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NumberFormat="1" applyProtection="1"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0" fontId="6" fillId="4" borderId="14" xfId="0" applyFont="1" applyFill="1" applyBorder="1" applyAlignment="1" applyProtection="1">
      <alignment horizontal="left"/>
      <protection locked="0"/>
    </xf>
    <xf numFmtId="165" fontId="5" fillId="5" borderId="5" xfId="0" applyFont="1" applyFill="1" applyBorder="1" applyNumberFormat="1" applyProtection="1">
      <protection locked="0"/>
    </xf>
    <xf numFmtId="167" fontId="5" fillId="5" borderId="11" xfId="0" applyFont="1" applyFill="1" applyBorder="1" applyNumberFormat="1" applyAlignment="1" applyProtection="1">
      <alignment horizontal="right"/>
      <protection locked="0"/>
    </xf>
    <xf numFmtId="167" fontId="5" fillId="5" borderId="11" xfId="0" applyFont="1" applyFill="1" applyBorder="1" applyNumberFormat="1" applyAlignment="1" applyProtection="1">
      <alignment horizontal="center"/>
      <protection locked="0"/>
    </xf>
    <xf numFmtId="167" fontId="7" fillId="5" borderId="11" xfId="0" applyFont="1" applyFill="1" applyBorder="1" applyNumberFormat="1" applyAlignment="1" applyProtection="1">
      <alignment horizontal="left"/>
      <protection locked="0"/>
    </xf>
    <xf numFmtId="0" fontId="7" fillId="5" borderId="11" xfId="0" applyFont="1" applyFill="1" applyBorder="1" applyAlignment="1" applyProtection="1">
      <alignment horizontal="left"/>
      <protection locked="0"/>
    </xf>
    <xf numFmtId="0" fontId="7" fillId="5" borderId="6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vertical="top"/>
    </xf>
    <xf numFmtId="165" fontId="2" fillId="0" borderId="0" xfId="0" applyFont="1" applyNumberFormat="1" applyAlignment="1" applyProtection="1">
      <alignment horizontal="center"/>
      <protection locked="0"/>
    </xf>
    <xf numFmtId="3" fontId="4" fillId="0" borderId="0" xfId="0" quotePrefix="1" applyFont="1" applyNumberFormat="1" applyAlignment="1" applyProtection="1">
      <alignment horizontal="center"/>
      <protection locked="0"/>
    </xf>
    <xf numFmtId="3" fontId="5" fillId="0" borderId="0" xfId="0" applyFont="1" applyNumberFormat="1" applyAlignment="1" applyProtection="1">
      <alignment wrapText="1"/>
      <protection locked="0"/>
    </xf>
    <xf numFmtId="167" fontId="9" fillId="0" borderId="0" xfId="0" applyFont="1" applyNumberFormat="1" applyProtection="1">
      <protection locked="0"/>
    </xf>
    <xf numFmtId="0" fontId="9" fillId="0" borderId="0" xfId="0" applyFont="1" applyProtection="1">
      <protection locked="0"/>
    </xf>
    <xf numFmtId="167" fontId="10" fillId="5" borderId="11" xfId="0" applyFont="1" applyFill="1" applyBorder="1" applyNumberFormat="1" applyAlignment="1" applyProtection="1">
      <alignment horizontal="right"/>
      <protection locked="0"/>
    </xf>
    <xf numFmtId="167" fontId="10" fillId="0" borderId="11" xfId="0" applyFont="1" applyFill="1" applyBorder="1" applyNumberForma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/f026654/Lokale%20Einstellungen/Temp/Temporary%20Internet%20Files/Content.Outlook/AW1IBRD7/4BERG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/f026654/Lokale%20Einstellungen/Temp/Temporary%20Internet%20Files/Content.Outlook/AW1IBRD7/4BEV&#214;L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43812/AppData/Local/Microsoft/Windows/Temporary%20Internet%20Files/Content.Outlook/LJXA1KOK/4_2%204BERG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43812/AppData/Local/Microsoft/Windows/Temporary%20Internet%20Files/Content.Outlook/LJXA1KOK/9_8%20Bev&#246;lkerung%20am%2030_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BERGA"/>
      <sheetName val="4BERGA (€)"/>
    </sheetNames>
    <sheetDataSet>
      <sheetData sheetId="0" refreshError="1"/>
      <sheetData sheetId="1" refreshError="1">
        <row r="9">
          <cell r="AL9">
            <v>7441.85333081096</v>
          </cell>
          <cell r="AN9">
            <v>7551</v>
          </cell>
          <cell r="AP9">
            <v>7729.4550139838329</v>
          </cell>
          <cell r="AR9">
            <v>7804.7</v>
          </cell>
          <cell r="AT9">
            <v>7930.4</v>
          </cell>
          <cell r="AV9">
            <v>7933.2</v>
          </cell>
          <cell r="AX9">
            <v>8325.9</v>
          </cell>
          <cell r="AZ9">
            <v>8185.5</v>
          </cell>
          <cell r="BB9">
            <v>8331.9</v>
          </cell>
          <cell r="BD9">
            <v>8581.7000000000007</v>
          </cell>
          <cell r="BF9">
            <v>8885.5</v>
          </cell>
          <cell r="BH9">
            <v>9305.7000000000007</v>
          </cell>
        </row>
        <row r="10">
          <cell r="AL10">
            <v>20261.065634538787</v>
          </cell>
          <cell r="AN10">
            <v>20848</v>
          </cell>
          <cell r="AP10">
            <v>22084.025707755787</v>
          </cell>
          <cell r="AR10">
            <v>22188.2</v>
          </cell>
          <cell r="AT10">
            <v>22180.400000000001</v>
          </cell>
          <cell r="AV10">
            <v>21858.6</v>
          </cell>
          <cell r="AX10">
            <v>21786</v>
          </cell>
          <cell r="AZ10">
            <v>21787.599999999999</v>
          </cell>
          <cell r="BB10">
            <v>23471.1</v>
          </cell>
          <cell r="BD10">
            <v>23443.9</v>
          </cell>
          <cell r="BF10">
            <v>24637.7</v>
          </cell>
          <cell r="BH10">
            <v>24528</v>
          </cell>
        </row>
        <row r="11">
          <cell r="AL11">
            <v>17755.479770736718</v>
          </cell>
          <cell r="AN11">
            <v>18213</v>
          </cell>
          <cell r="AP11">
            <v>18562.29835926435</v>
          </cell>
          <cell r="AR11">
            <v>18156.400000000001</v>
          </cell>
          <cell r="AT11">
            <v>18377.5</v>
          </cell>
          <cell r="AV11">
            <v>17937.400000000001</v>
          </cell>
          <cell r="AX11">
            <v>17668.900000000001</v>
          </cell>
          <cell r="AZ11">
            <v>19138.099999999999</v>
          </cell>
          <cell r="BB11">
            <v>21071.5</v>
          </cell>
          <cell r="BD11">
            <v>21043</v>
          </cell>
          <cell r="BF11">
            <v>20905.3</v>
          </cell>
          <cell r="BH11">
            <v>20690.099999999999</v>
          </cell>
        </row>
        <row r="12">
          <cell r="AL12">
            <v>11080.25748659137</v>
          </cell>
          <cell r="AN12">
            <v>11219</v>
          </cell>
          <cell r="AP12">
            <v>11298.425732297797</v>
          </cell>
          <cell r="AR12">
            <v>11411.2</v>
          </cell>
          <cell r="AT12">
            <v>11700.9</v>
          </cell>
          <cell r="AV12">
            <v>11649.8</v>
          </cell>
          <cell r="AX12">
            <v>11538.5</v>
          </cell>
          <cell r="AZ12">
            <v>11930.4</v>
          </cell>
          <cell r="BB12">
            <v>12176.1</v>
          </cell>
          <cell r="BD12">
            <v>12959.1</v>
          </cell>
          <cell r="BF12">
            <v>13219</v>
          </cell>
          <cell r="BH12">
            <v>13816.7</v>
          </cell>
        </row>
        <row r="13">
          <cell r="AL13">
            <v>28619.665308334566</v>
          </cell>
          <cell r="AN13">
            <v>30264</v>
          </cell>
          <cell r="AP13">
            <v>31557.855232816761</v>
          </cell>
          <cell r="AR13">
            <v>30779.3</v>
          </cell>
          <cell r="AT13">
            <v>31042.3</v>
          </cell>
          <cell r="AV13">
            <v>31259.5</v>
          </cell>
          <cell r="AX13">
            <v>31610.5</v>
          </cell>
          <cell r="AZ13">
            <v>32856.400000000001</v>
          </cell>
          <cell r="BB13">
            <v>32861</v>
          </cell>
          <cell r="BD13">
            <v>34472.300000000003</v>
          </cell>
          <cell r="BF13">
            <v>34577.599999999999</v>
          </cell>
          <cell r="BH13">
            <v>35694.300000000003</v>
          </cell>
        </row>
        <row r="14">
          <cell r="AL14">
            <v>31677.293016264197</v>
          </cell>
          <cell r="AN14">
            <v>32409</v>
          </cell>
          <cell r="AP14">
            <v>33227.427741674888</v>
          </cell>
          <cell r="AR14">
            <v>34481.4</v>
          </cell>
          <cell r="AT14">
            <v>34816.199999999997</v>
          </cell>
          <cell r="AV14">
            <v>34249.4</v>
          </cell>
          <cell r="AX14">
            <v>34382.699999999997</v>
          </cell>
          <cell r="AZ14">
            <v>34990.5</v>
          </cell>
          <cell r="BB14">
            <v>35892.199999999997</v>
          </cell>
          <cell r="BD14">
            <v>41229.300000000003</v>
          </cell>
          <cell r="BF14">
            <v>47423.199999999997</v>
          </cell>
          <cell r="BH14">
            <v>41883.1</v>
          </cell>
        </row>
        <row r="15">
          <cell r="AL15">
            <v>3204.0105735161032</v>
          </cell>
          <cell r="AN15">
            <v>3266</v>
          </cell>
          <cell r="AP15">
            <v>3274.9267574380187</v>
          </cell>
          <cell r="AR15">
            <v>3300</v>
          </cell>
          <cell r="AT15">
            <v>3295.7</v>
          </cell>
          <cell r="AV15">
            <v>3247.7</v>
          </cell>
          <cell r="AX15">
            <v>3281.3</v>
          </cell>
          <cell r="AZ15">
            <v>3295.3</v>
          </cell>
          <cell r="BB15">
            <v>3316.7</v>
          </cell>
          <cell r="BD15">
            <v>3351.4</v>
          </cell>
          <cell r="BF15">
            <v>3524.4</v>
          </cell>
          <cell r="BH15">
            <v>3909.9</v>
          </cell>
        </row>
        <row r="16">
          <cell r="AL16">
            <v>45501.705158423792</v>
          </cell>
          <cell r="AN16">
            <v>46178.655609127585</v>
          </cell>
          <cell r="AP16">
            <v>47436.893799563361</v>
          </cell>
          <cell r="AR16">
            <v>47724.800000000003</v>
          </cell>
          <cell r="AT16">
            <v>47416.800000000003</v>
          </cell>
          <cell r="AV16">
            <v>48101.599999999999</v>
          </cell>
          <cell r="AX16">
            <v>50590.8</v>
          </cell>
          <cell r="AZ16">
            <v>47797.8</v>
          </cell>
          <cell r="BB16">
            <v>49905.599999999999</v>
          </cell>
          <cell r="BD16">
            <v>51193.1</v>
          </cell>
          <cell r="BF16">
            <v>52836.700000000004</v>
          </cell>
          <cell r="BH16">
            <v>53702.9</v>
          </cell>
        </row>
        <row r="17">
          <cell r="AL17">
            <v>165541.33027921652</v>
          </cell>
          <cell r="AN17">
            <v>169948.6556091276</v>
          </cell>
          <cell r="AP17">
            <v>175171.30834479479</v>
          </cell>
          <cell r="AR17">
            <v>175846</v>
          </cell>
          <cell r="AT17">
            <v>176760.2</v>
          </cell>
          <cell r="AV17">
            <v>176237.19999999998</v>
          </cell>
          <cell r="AX17">
            <v>179184.6</v>
          </cell>
          <cell r="AZ17">
            <v>179981.59999999998</v>
          </cell>
          <cell r="BB17">
            <v>187026.1</v>
          </cell>
          <cell r="BD17">
            <v>196273.80000000002</v>
          </cell>
          <cell r="BF17">
            <v>206009.4</v>
          </cell>
          <cell r="BH17">
            <v>203530.69999999998</v>
          </cell>
        </row>
        <row r="18">
          <cell r="AL18">
            <v>120039.62512079271</v>
          </cell>
          <cell r="AN18">
            <v>123770.00000000001</v>
          </cell>
          <cell r="AP18">
            <v>127734.41454523143</v>
          </cell>
          <cell r="AR18">
            <v>128121.2</v>
          </cell>
          <cell r="AT18">
            <v>129343.40000000001</v>
          </cell>
          <cell r="AV18">
            <v>128135.59999999998</v>
          </cell>
          <cell r="AX18">
            <v>128593.8</v>
          </cell>
          <cell r="AZ18">
            <v>132183.79999999999</v>
          </cell>
          <cell r="BB18">
            <v>137120.5</v>
          </cell>
          <cell r="BD18">
            <v>145080.70000000001</v>
          </cell>
          <cell r="BF18">
            <v>153172.69999999998</v>
          </cell>
          <cell r="BH18">
            <v>149827.79999999999</v>
          </cell>
        </row>
        <row r="19">
          <cell r="AL19">
            <v>9833.7790094231095</v>
          </cell>
          <cell r="AN19">
            <v>9700</v>
          </cell>
          <cell r="AP19">
            <v>9915.8413563551039</v>
          </cell>
          <cell r="AR19">
            <v>10162.9</v>
          </cell>
          <cell r="AT19">
            <v>9599.2999999999993</v>
          </cell>
          <cell r="AV19">
            <v>9518.7000000000007</v>
          </cell>
          <cell r="AX19">
            <v>9623.4</v>
          </cell>
          <cell r="AZ19">
            <v>9936</v>
          </cell>
          <cell r="BB19">
            <v>9828.2000000000007</v>
          </cell>
          <cell r="BD19">
            <v>10029</v>
          </cell>
          <cell r="BF19">
            <v>9962.7000000000007</v>
          </cell>
          <cell r="BH19">
            <v>9942.7000000000007</v>
          </cell>
        </row>
        <row r="20">
          <cell r="AL20">
            <v>7236.5696405106783</v>
          </cell>
          <cell r="AN20">
            <v>7118</v>
          </cell>
          <cell r="AP20">
            <v>7057.7708696563604</v>
          </cell>
          <cell r="AR20">
            <v>7274.5</v>
          </cell>
          <cell r="AT20">
            <v>7179.3</v>
          </cell>
          <cell r="AV20">
            <v>6963.3</v>
          </cell>
          <cell r="AX20">
            <v>6944.9</v>
          </cell>
          <cell r="AZ20">
            <v>6830.4</v>
          </cell>
          <cell r="BB20">
            <v>6707.3</v>
          </cell>
          <cell r="BD20">
            <v>6887.7</v>
          </cell>
          <cell r="BF20">
            <v>6797.4</v>
          </cell>
          <cell r="BH20">
            <v>6840.6</v>
          </cell>
        </row>
        <row r="21">
          <cell r="AL21">
            <v>15548.590623929484</v>
          </cell>
          <cell r="AN21">
            <v>16123</v>
          </cell>
          <cell r="AP21">
            <v>15473.788621710475</v>
          </cell>
          <cell r="AR21">
            <v>15923.5</v>
          </cell>
          <cell r="AT21">
            <v>16691.400000000001</v>
          </cell>
          <cell r="AV21">
            <v>15884.6</v>
          </cell>
          <cell r="AX21">
            <v>15545</v>
          </cell>
          <cell r="AZ21">
            <v>15827.1</v>
          </cell>
          <cell r="BB21">
            <v>15508.5</v>
          </cell>
          <cell r="BD21">
            <v>16057.3</v>
          </cell>
          <cell r="BF21">
            <v>16630.3</v>
          </cell>
          <cell r="BH21">
            <v>16787.5</v>
          </cell>
        </row>
        <row r="22">
          <cell r="AL22">
            <v>10301.764468282008</v>
          </cell>
          <cell r="AN22">
            <v>10454</v>
          </cell>
          <cell r="AP22">
            <v>10337.554899965744</v>
          </cell>
          <cell r="AR22">
            <v>10291.799999999999</v>
          </cell>
          <cell r="AT22">
            <v>10462.5</v>
          </cell>
          <cell r="AV22">
            <v>10110.799999999999</v>
          </cell>
          <cell r="AX22">
            <v>10212.6</v>
          </cell>
          <cell r="AZ22">
            <v>10141.4</v>
          </cell>
          <cell r="BB22">
            <v>9814.4</v>
          </cell>
          <cell r="BD22">
            <v>9828</v>
          </cell>
          <cell r="BF22">
            <v>9842.9</v>
          </cell>
          <cell r="BH22">
            <v>9945.2000000000007</v>
          </cell>
        </row>
        <row r="23">
          <cell r="AL23">
            <v>9793.5914675610857</v>
          </cell>
          <cell r="AN23">
            <v>9687</v>
          </cell>
          <cell r="AP23">
            <v>9616.0709264097604</v>
          </cell>
          <cell r="AR23">
            <v>9262.7000000000007</v>
          </cell>
          <cell r="AT23">
            <v>9220.4</v>
          </cell>
          <cell r="AV23">
            <v>9274.9</v>
          </cell>
          <cell r="AX23">
            <v>9088.5</v>
          </cell>
          <cell r="AZ23">
            <v>9006.7000000000007</v>
          </cell>
          <cell r="BB23">
            <v>9060.1</v>
          </cell>
          <cell r="BD23">
            <v>9139.6</v>
          </cell>
          <cell r="BF23">
            <v>9055</v>
          </cell>
          <cell r="BH23">
            <v>9290.6</v>
          </cell>
        </row>
        <row r="24">
          <cell r="AL24">
            <v>52714.295209706368</v>
          </cell>
          <cell r="AN24">
            <v>53082</v>
          </cell>
          <cell r="AP24">
            <v>52401.02667409744</v>
          </cell>
          <cell r="AR24">
            <v>52915.399999999994</v>
          </cell>
          <cell r="AT24">
            <v>53152.9</v>
          </cell>
          <cell r="AV24">
            <v>51752.299999999996</v>
          </cell>
          <cell r="AX24">
            <v>51414.400000000001</v>
          </cell>
          <cell r="AZ24">
            <v>51741.600000000006</v>
          </cell>
          <cell r="BB24">
            <v>50918.5</v>
          </cell>
          <cell r="BD24">
            <v>51941.599999999999</v>
          </cell>
          <cell r="BF24">
            <v>52288.299999999996</v>
          </cell>
          <cell r="BH24">
            <v>52806.6</v>
          </cell>
        </row>
        <row r="25">
          <cell r="AL25">
            <v>9489.7818317542951</v>
          </cell>
          <cell r="AN25">
            <v>9729</v>
          </cell>
          <cell r="AP25">
            <v>9581.6098536171339</v>
          </cell>
          <cell r="AR25">
            <v>9757.2999999999993</v>
          </cell>
          <cell r="AT25">
            <v>10594.5</v>
          </cell>
          <cell r="AV25">
            <v>10492.1</v>
          </cell>
          <cell r="AX25">
            <v>9952.2999999999993</v>
          </cell>
          <cell r="AZ25">
            <v>10348.1</v>
          </cell>
          <cell r="BB25">
            <v>10396.700000000001</v>
          </cell>
          <cell r="BD25">
            <v>11090.6</v>
          </cell>
          <cell r="BF25">
            <v>10449.299999999999</v>
          </cell>
          <cell r="BH25">
            <v>11123.3</v>
          </cell>
        </row>
        <row r="26">
          <cell r="AL26">
            <v>4100.0495953124764</v>
          </cell>
          <cell r="AN26">
            <v>4115</v>
          </cell>
          <cell r="AP26">
            <v>4188.5030907594219</v>
          </cell>
          <cell r="AR26">
            <v>4216.7</v>
          </cell>
          <cell r="AT26">
            <v>4268.7</v>
          </cell>
          <cell r="AV26">
            <v>4249.3999999999996</v>
          </cell>
          <cell r="AX26">
            <v>4103.2</v>
          </cell>
          <cell r="AZ26">
            <v>4065.7</v>
          </cell>
          <cell r="BB26">
            <v>4050.9</v>
          </cell>
          <cell r="BD26">
            <v>4101</v>
          </cell>
          <cell r="BF26">
            <v>4260.2</v>
          </cell>
          <cell r="BH26">
            <v>4573</v>
          </cell>
        </row>
        <row r="27">
          <cell r="AL27">
            <v>21081.484587106243</v>
          </cell>
          <cell r="AN27">
            <v>20895</v>
          </cell>
          <cell r="AP27">
            <v>22573.689942377408</v>
          </cell>
          <cell r="AR27">
            <v>21065.9</v>
          </cell>
          <cell r="AT27">
            <v>20675.099999999999</v>
          </cell>
          <cell r="AV27">
            <v>20538.8</v>
          </cell>
          <cell r="AX27">
            <v>21596.3</v>
          </cell>
          <cell r="AZ27">
            <v>20521.900000000001</v>
          </cell>
          <cell r="BB27">
            <v>20710.900000000001</v>
          </cell>
          <cell r="BD27">
            <v>20853.7</v>
          </cell>
          <cell r="BF27">
            <v>21038.799999999999</v>
          </cell>
          <cell r="BH27">
            <v>21668.799999999999</v>
          </cell>
        </row>
        <row r="28">
          <cell r="AL28">
            <v>34671.316014173011</v>
          </cell>
          <cell r="AN28">
            <v>34739</v>
          </cell>
          <cell r="AP28">
            <v>36343.802886753969</v>
          </cell>
          <cell r="AR28">
            <v>35039.9</v>
          </cell>
          <cell r="AT28">
            <v>35538.300000000003</v>
          </cell>
          <cell r="AV28">
            <v>35280.300000000003</v>
          </cell>
          <cell r="AX28">
            <v>35651.800000000003</v>
          </cell>
          <cell r="AZ28">
            <v>34935.699999999997</v>
          </cell>
          <cell r="BB28">
            <v>35158.5</v>
          </cell>
          <cell r="BD28">
            <v>36045.300000000003</v>
          </cell>
          <cell r="BF28">
            <v>35748.300000000003</v>
          </cell>
          <cell r="BH28">
            <v>37365.1</v>
          </cell>
        </row>
        <row r="29">
          <cell r="AL29">
            <v>245267.99363952901</v>
          </cell>
          <cell r="AN29">
            <v>249337</v>
          </cell>
          <cell r="AP29">
            <v>255000.69024403961</v>
          </cell>
          <cell r="AR29">
            <v>256961.5</v>
          </cell>
          <cell r="AT29">
            <v>258690</v>
          </cell>
          <cell r="AV29">
            <v>256049.8</v>
          </cell>
          <cell r="AX29">
            <v>259216.1</v>
          </cell>
          <cell r="AZ29">
            <v>259124</v>
          </cell>
          <cell r="BB29">
            <v>264814.59999999998</v>
          </cell>
          <cell r="BD29">
            <v>275115.90000000002</v>
          </cell>
          <cell r="BF29">
            <v>286408.5</v>
          </cell>
          <cell r="BH29">
            <v>286470.8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BEVÖLK"/>
    </sheetNames>
    <sheetDataSet>
      <sheetData sheetId="0" refreshError="1">
        <row r="9">
          <cell r="AN9">
            <v>2770.0320000000002</v>
          </cell>
          <cell r="AP9">
            <v>2780.9879999999998</v>
          </cell>
          <cell r="AR9">
            <v>2794.87</v>
          </cell>
          <cell r="AT9">
            <v>2809.5349999999999</v>
          </cell>
          <cell r="AV9">
            <v>2817.453</v>
          </cell>
          <cell r="AX9">
            <v>2825.4969999999998</v>
          </cell>
          <cell r="AZ9">
            <v>2828.9859999999999</v>
          </cell>
          <cell r="BB9">
            <v>2831.81</v>
          </cell>
          <cell r="BD9">
            <v>2834.6410000000001</v>
          </cell>
          <cell r="BF9">
            <v>2835.2640000000001</v>
          </cell>
          <cell r="BH9">
            <v>2830.1179999999999</v>
          </cell>
          <cell r="BJ9">
            <v>2831.364</v>
          </cell>
        </row>
        <row r="10">
          <cell r="AN10">
            <v>7878.2420000000002</v>
          </cell>
          <cell r="AP10">
            <v>7911.9660000000003</v>
          </cell>
          <cell r="AR10">
            <v>7939.2309999999998</v>
          </cell>
          <cell r="AT10">
            <v>7970.0119999999997</v>
          </cell>
          <cell r="AV10">
            <v>7988.82</v>
          </cell>
          <cell r="AX10">
            <v>8001.6710000000003</v>
          </cell>
          <cell r="AZ10">
            <v>8005.9269999999997</v>
          </cell>
          <cell r="BB10">
            <v>7996.942</v>
          </cell>
          <cell r="BD10">
            <v>7987.1610000000001</v>
          </cell>
          <cell r="BF10">
            <v>7968.3289999999997</v>
          </cell>
          <cell r="BH10">
            <v>7945.2439999999997</v>
          </cell>
          <cell r="BJ10">
            <v>7932.2820000000002</v>
          </cell>
        </row>
        <row r="11">
          <cell r="AN11">
            <v>6042.9070000000002</v>
          </cell>
          <cell r="AP11">
            <v>6056.8980000000001</v>
          </cell>
          <cell r="AR11">
            <v>6072.1729999999998</v>
          </cell>
          <cell r="AT11">
            <v>6083.6270000000004</v>
          </cell>
          <cell r="AV11">
            <v>6088.9790000000003</v>
          </cell>
          <cell r="AX11">
            <v>6088.1809999999996</v>
          </cell>
          <cell r="AZ11">
            <v>6092.8909999999996</v>
          </cell>
          <cell r="BB11">
            <v>6077.299</v>
          </cell>
          <cell r="BD11">
            <v>6070.4250000000002</v>
          </cell>
          <cell r="BF11">
            <v>6069.3860000000004</v>
          </cell>
          <cell r="BH11">
            <v>6059.5810000000001</v>
          </cell>
          <cell r="BJ11">
            <v>6063.8850000000002</v>
          </cell>
        </row>
        <row r="12">
          <cell r="AN12">
            <v>4028.23</v>
          </cell>
          <cell r="AP12">
            <v>4028.4720000000002</v>
          </cell>
          <cell r="AR12">
            <v>4040.9409999999998</v>
          </cell>
          <cell r="AT12">
            <v>4049.8209999999999</v>
          </cell>
          <cell r="AV12">
            <v>4056.4059999999999</v>
          </cell>
          <cell r="AX12">
            <v>4057.9859999999999</v>
          </cell>
          <cell r="AZ12">
            <v>4059.6039999999998</v>
          </cell>
          <cell r="BB12">
            <v>4054.0810000000001</v>
          </cell>
          <cell r="BD12">
            <v>4048.9259999999999</v>
          </cell>
          <cell r="BF12">
            <v>4038.8229999999999</v>
          </cell>
          <cell r="BH12">
            <v>4018.855</v>
          </cell>
          <cell r="BJ12">
            <v>4006.9949999999999</v>
          </cell>
        </row>
        <row r="13">
          <cell r="AN13">
            <v>10450.995999999999</v>
          </cell>
          <cell r="AP13">
            <v>10497.659</v>
          </cell>
          <cell r="AR13">
            <v>10560.553</v>
          </cell>
          <cell r="AT13">
            <v>10630.868</v>
          </cell>
          <cell r="AV13">
            <v>10680.154</v>
          </cell>
          <cell r="AX13">
            <v>10706.805</v>
          </cell>
          <cell r="AZ13">
            <v>10731.215</v>
          </cell>
          <cell r="BB13">
            <v>10740.337</v>
          </cell>
          <cell r="BD13">
            <v>10747.478999999999</v>
          </cell>
          <cell r="BF13">
            <v>10754.191000000001</v>
          </cell>
          <cell r="BH13">
            <v>10747.905000000001</v>
          </cell>
          <cell r="BJ13">
            <v>10749.924000000001</v>
          </cell>
        </row>
        <row r="14">
          <cell r="AN14">
            <v>12117.001</v>
          </cell>
          <cell r="AP14">
            <v>12183.377</v>
          </cell>
          <cell r="AR14">
            <v>12278.112999999999</v>
          </cell>
          <cell r="AT14">
            <v>12355.718000000001</v>
          </cell>
          <cell r="AV14">
            <v>12397.377</v>
          </cell>
          <cell r="AX14">
            <v>12427.098</v>
          </cell>
          <cell r="AZ14">
            <v>12456.958000000001</v>
          </cell>
          <cell r="BB14">
            <v>12478.468000000001</v>
          </cell>
          <cell r="BD14">
            <v>12502.281000000001</v>
          </cell>
          <cell r="BF14">
            <v>12519.312</v>
          </cell>
          <cell r="BH14">
            <v>12497.082</v>
          </cell>
          <cell r="BJ14">
            <v>12519.13</v>
          </cell>
        </row>
        <row r="15">
          <cell r="AN15">
            <v>1072.4659999999999</v>
          </cell>
          <cell r="AP15">
            <v>1069.4849999999999</v>
          </cell>
          <cell r="AR15">
            <v>1067.029</v>
          </cell>
          <cell r="AT15">
            <v>1065.0820000000001</v>
          </cell>
          <cell r="AV15">
            <v>1062.7560000000001</v>
          </cell>
          <cell r="AX15">
            <v>1058.826</v>
          </cell>
          <cell r="AZ15">
            <v>1052.4780000000001</v>
          </cell>
          <cell r="BB15">
            <v>1046.8820000000001</v>
          </cell>
          <cell r="BD15">
            <v>1039.595</v>
          </cell>
          <cell r="BF15">
            <v>1033.7449999999999</v>
          </cell>
          <cell r="BH15">
            <v>1025.5309999999999</v>
          </cell>
          <cell r="BJ15">
            <v>1019.8150000000001</v>
          </cell>
        </row>
        <row r="16">
          <cell r="AN16">
            <v>17983.142</v>
          </cell>
          <cell r="AP16">
            <v>17996.152999999998</v>
          </cell>
          <cell r="AR16">
            <v>18023.553</v>
          </cell>
          <cell r="AT16">
            <v>18060.210999999999</v>
          </cell>
          <cell r="AV16">
            <v>18073.295999999998</v>
          </cell>
          <cell r="AX16">
            <v>18069.324000000001</v>
          </cell>
          <cell r="AZ16">
            <v>18059.839</v>
          </cell>
          <cell r="BB16">
            <v>18039.847000000002</v>
          </cell>
          <cell r="BD16">
            <v>18009.453000000001</v>
          </cell>
          <cell r="BF16">
            <v>17968.124</v>
          </cell>
          <cell r="BH16">
            <v>17893.212</v>
          </cell>
          <cell r="BJ16">
            <v>17850.560000000001</v>
          </cell>
        </row>
        <row r="17">
          <cell r="AN17">
            <v>62343.015999999996</v>
          </cell>
          <cell r="AP17">
            <v>62524.998</v>
          </cell>
          <cell r="AR17">
            <v>62776.462999999996</v>
          </cell>
          <cell r="AT17">
            <v>63024.873999999996</v>
          </cell>
          <cell r="AV17">
            <v>63165.240999999995</v>
          </cell>
          <cell r="AX17">
            <v>63235.387999999999</v>
          </cell>
          <cell r="AZ17">
            <v>63287.898000000001</v>
          </cell>
          <cell r="BB17">
            <v>63265.665999999997</v>
          </cell>
          <cell r="BD17">
            <v>63239.961000000003</v>
          </cell>
          <cell r="BF17">
            <v>63187.173999999999</v>
          </cell>
          <cell r="BH17">
            <v>63017.528000000006</v>
          </cell>
          <cell r="BJ17">
            <v>62973.955000000002</v>
          </cell>
        </row>
        <row r="18">
          <cell r="AN18">
            <v>44359.873999999996</v>
          </cell>
          <cell r="AP18">
            <v>44528.845000000001</v>
          </cell>
          <cell r="AR18">
            <v>44752.909999999996</v>
          </cell>
          <cell r="AT18">
            <v>44964.663</v>
          </cell>
          <cell r="AV18">
            <v>45091.944999999992</v>
          </cell>
          <cell r="AX18">
            <v>45166.063999999998</v>
          </cell>
          <cell r="AZ18">
            <v>45228.059000000001</v>
          </cell>
          <cell r="BB18">
            <v>45225.818999999996</v>
          </cell>
          <cell r="BD18">
            <v>45230.508000000002</v>
          </cell>
          <cell r="BF18">
            <v>45219.05</v>
          </cell>
          <cell r="BH18">
            <v>45124.316000000006</v>
          </cell>
          <cell r="BJ18">
            <v>45123.395000000004</v>
          </cell>
        </row>
        <row r="19">
          <cell r="AN19">
            <v>2592.4659999999999</v>
          </cell>
          <cell r="AP19">
            <v>2600.84</v>
          </cell>
          <cell r="AR19">
            <v>2597.3470000000002</v>
          </cell>
          <cell r="AT19">
            <v>2586.8710000000001</v>
          </cell>
          <cell r="AV19">
            <v>2575.5709999999999</v>
          </cell>
          <cell r="AX19">
            <v>2568.5070000000001</v>
          </cell>
          <cell r="AZ19">
            <v>2562.0990000000002</v>
          </cell>
          <cell r="BB19">
            <v>2552.8449999999998</v>
          </cell>
          <cell r="BD19">
            <v>2541.9499999999998</v>
          </cell>
          <cell r="BF19">
            <v>2529.596</v>
          </cell>
          <cell r="BH19">
            <v>2515.6790000000001</v>
          </cell>
          <cell r="BJ19">
            <v>2507.654</v>
          </cell>
        </row>
        <row r="20">
          <cell r="AN20">
            <v>1794.856</v>
          </cell>
          <cell r="AP20">
            <v>1784.126</v>
          </cell>
          <cell r="AR20">
            <v>1769.0250000000001</v>
          </cell>
          <cell r="AT20">
            <v>1753.011</v>
          </cell>
          <cell r="AV20">
            <v>1738.155</v>
          </cell>
          <cell r="AX20">
            <v>1726.0039999999999</v>
          </cell>
          <cell r="AZ20">
            <v>1713.1559999999999</v>
          </cell>
          <cell r="BB20">
            <v>1700.989</v>
          </cell>
          <cell r="BD20">
            <v>1687.107</v>
          </cell>
          <cell r="BF20">
            <v>1672.9639999999999</v>
          </cell>
          <cell r="BH20">
            <v>1656.761</v>
          </cell>
          <cell r="BJ20">
            <v>1646.539</v>
          </cell>
        </row>
        <row r="21">
          <cell r="AN21">
            <v>4476.3410000000003</v>
          </cell>
          <cell r="AP21">
            <v>4443.9269999999997</v>
          </cell>
          <cell r="AR21">
            <v>4405.933</v>
          </cell>
          <cell r="AT21">
            <v>4366.3620000000001</v>
          </cell>
          <cell r="AV21">
            <v>4334.2389999999996</v>
          </cell>
          <cell r="AX21">
            <v>4306.6790000000001</v>
          </cell>
          <cell r="AZ21">
            <v>4283.5780000000004</v>
          </cell>
          <cell r="BB21">
            <v>4261.8959999999997</v>
          </cell>
          <cell r="BD21">
            <v>4234.0140000000001</v>
          </cell>
          <cell r="BF21">
            <v>4205.1310000000003</v>
          </cell>
          <cell r="BH21">
            <v>4177.393</v>
          </cell>
          <cell r="BJ21">
            <v>4153.6310000000003</v>
          </cell>
        </row>
        <row r="22">
          <cell r="AN22">
            <v>2663.6260000000002</v>
          </cell>
          <cell r="AP22">
            <v>2634.424</v>
          </cell>
          <cell r="AR22">
            <v>2599.8510000000001</v>
          </cell>
          <cell r="AT22">
            <v>2565.174</v>
          </cell>
          <cell r="AV22">
            <v>2535.8330000000001</v>
          </cell>
          <cell r="AX22">
            <v>2510.5920000000001</v>
          </cell>
          <cell r="AZ22">
            <v>2483.538</v>
          </cell>
          <cell r="BB22">
            <v>2456.6869999999999</v>
          </cell>
          <cell r="BD22">
            <v>2428.5189999999998</v>
          </cell>
          <cell r="BF22">
            <v>2398.3470000000002</v>
          </cell>
          <cell r="BH22">
            <v>2367.5540000000001</v>
          </cell>
          <cell r="BJ22">
            <v>2344.6790000000001</v>
          </cell>
        </row>
        <row r="23">
          <cell r="AN23">
            <v>2455.9549999999999</v>
          </cell>
          <cell r="AP23">
            <v>2441.2150000000001</v>
          </cell>
          <cell r="AR23">
            <v>2421.8710000000001</v>
          </cell>
          <cell r="AT23">
            <v>2402.2689999999998</v>
          </cell>
          <cell r="AV23">
            <v>2383.0259999999998</v>
          </cell>
          <cell r="AX23">
            <v>2364.9560000000001</v>
          </cell>
          <cell r="AZ23">
            <v>2345.127</v>
          </cell>
          <cell r="BB23">
            <v>2323.21</v>
          </cell>
          <cell r="BD23">
            <v>2300.538</v>
          </cell>
          <cell r="BF23">
            <v>2278.136</v>
          </cell>
          <cell r="BH23">
            <v>2257.0630000000001</v>
          </cell>
          <cell r="BJ23">
            <v>2241.1570000000002</v>
          </cell>
        </row>
        <row r="24">
          <cell r="AN24">
            <v>13983.244000000001</v>
          </cell>
          <cell r="AP24">
            <v>13904.531999999999</v>
          </cell>
          <cell r="AR24">
            <v>13794.027000000002</v>
          </cell>
          <cell r="AT24">
            <v>13673.686999999998</v>
          </cell>
          <cell r="AV24">
            <v>13566.824000000001</v>
          </cell>
          <cell r="AX24">
            <v>13476.738000000001</v>
          </cell>
          <cell r="AZ24">
            <v>13387.498000000001</v>
          </cell>
          <cell r="BB24">
            <v>13295.627</v>
          </cell>
          <cell r="BD24">
            <v>13192.128000000001</v>
          </cell>
          <cell r="BF24">
            <v>13084.173999999999</v>
          </cell>
          <cell r="BH24">
            <v>12974.45</v>
          </cell>
          <cell r="BJ24">
            <v>12893.66</v>
          </cell>
        </row>
        <row r="25">
          <cell r="AN25">
            <v>1701.7850000000001</v>
          </cell>
          <cell r="AP25">
            <v>1708.3679999999999</v>
          </cell>
          <cell r="AR25">
            <v>1719.239</v>
          </cell>
          <cell r="AT25">
            <v>1725.9960000000001</v>
          </cell>
          <cell r="AV25">
            <v>1731.827</v>
          </cell>
          <cell r="AX25">
            <v>1736.95</v>
          </cell>
          <cell r="AZ25">
            <v>1738.4829999999999</v>
          </cell>
          <cell r="BB25">
            <v>1746.893</v>
          </cell>
          <cell r="BD25">
            <v>1760.3219999999999</v>
          </cell>
          <cell r="BF25">
            <v>1768.6859999999999</v>
          </cell>
          <cell r="BH25">
            <v>1778.12</v>
          </cell>
          <cell r="BJ25">
            <v>1779.14</v>
          </cell>
        </row>
        <row r="26">
          <cell r="AN26">
            <v>666.11099999999999</v>
          </cell>
          <cell r="AP26">
            <v>661.59</v>
          </cell>
          <cell r="AR26">
            <v>660.56899999999996</v>
          </cell>
          <cell r="AT26">
            <v>660.72199999999998</v>
          </cell>
          <cell r="AV26">
            <v>662.73099999999999</v>
          </cell>
          <cell r="AX26">
            <v>662.45100000000002</v>
          </cell>
          <cell r="AZ26">
            <v>662.73400000000004</v>
          </cell>
          <cell r="BB26">
            <v>664.25800000000004</v>
          </cell>
          <cell r="BD26">
            <v>662.94</v>
          </cell>
          <cell r="BF26">
            <v>661.79300000000001</v>
          </cell>
          <cell r="BH26">
            <v>660.08299999999997</v>
          </cell>
          <cell r="BJ26">
            <v>659.56100000000004</v>
          </cell>
        </row>
        <row r="27">
          <cell r="AN27">
            <v>3392.9430000000002</v>
          </cell>
          <cell r="AP27">
            <v>3383.3339999999998</v>
          </cell>
          <cell r="AR27">
            <v>3384.2040000000002</v>
          </cell>
          <cell r="AT27">
            <v>3389.45</v>
          </cell>
          <cell r="AV27">
            <v>3391.335</v>
          </cell>
          <cell r="AX27">
            <v>3386.942</v>
          </cell>
          <cell r="AZ27">
            <v>3391.4070000000002</v>
          </cell>
          <cell r="BB27">
            <v>3399.511</v>
          </cell>
          <cell r="BD27">
            <v>3405.3420000000001</v>
          </cell>
          <cell r="BF27">
            <v>3424.8009999999999</v>
          </cell>
          <cell r="BH27">
            <v>3431.681</v>
          </cell>
          <cell r="BJ27">
            <v>3444.4</v>
          </cell>
        </row>
        <row r="28">
          <cell r="AN28">
            <v>5760.8389999999999</v>
          </cell>
          <cell r="AP28">
            <v>5753.2919999999995</v>
          </cell>
          <cell r="AR28">
            <v>5764.0120000000006</v>
          </cell>
          <cell r="AT28">
            <v>5776.1679999999997</v>
          </cell>
          <cell r="AV28">
            <v>5785.893</v>
          </cell>
          <cell r="AX28">
            <v>5786.3429999999998</v>
          </cell>
          <cell r="AZ28">
            <v>5792.6239999999998</v>
          </cell>
          <cell r="BB28">
            <v>5810.6620000000003</v>
          </cell>
          <cell r="BD28">
            <v>5828.6039999999994</v>
          </cell>
          <cell r="BF28">
            <v>5855.28</v>
          </cell>
          <cell r="BH28">
            <v>5869.884</v>
          </cell>
          <cell r="BJ28">
            <v>5883.1010000000006</v>
          </cell>
        </row>
        <row r="29">
          <cell r="AN29">
            <v>82087.098999999987</v>
          </cell>
          <cell r="AP29">
            <v>82182.822</v>
          </cell>
          <cell r="AR29">
            <v>82334.502000000008</v>
          </cell>
          <cell r="AT29">
            <v>82474.728999999992</v>
          </cell>
          <cell r="AV29">
            <v>82517.957999999999</v>
          </cell>
          <cell r="AX29">
            <v>82498.468999999997</v>
          </cell>
          <cell r="AZ29">
            <v>82468.02</v>
          </cell>
          <cell r="BB29">
            <v>82371.955000000002</v>
          </cell>
          <cell r="BD29">
            <v>82260.692999999999</v>
          </cell>
          <cell r="BF29">
            <v>82126.627999999997</v>
          </cell>
          <cell r="BH29">
            <v>81861.862000000008</v>
          </cell>
          <cell r="BJ29">
            <v>81750.716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BERGA"/>
      <sheetName val="4BERGA (€)"/>
    </sheetNames>
    <sheetDataSet>
      <sheetData sheetId="0"/>
      <sheetData sheetId="1">
        <row r="9">
          <cell r="BJ9">
            <v>9251</v>
          </cell>
          <cell r="BL9">
            <v>9298.9</v>
          </cell>
          <cell r="BN9">
            <v>9645</v>
          </cell>
        </row>
        <row r="10">
          <cell r="BJ10">
            <v>26035.1</v>
          </cell>
          <cell r="BL10">
            <v>26551</v>
          </cell>
          <cell r="BN10">
            <v>26658.5</v>
          </cell>
        </row>
        <row r="11">
          <cell r="BJ11">
            <v>21716.2</v>
          </cell>
          <cell r="BL11">
            <v>22242</v>
          </cell>
          <cell r="BN11">
            <v>22727.1</v>
          </cell>
        </row>
        <row r="12">
          <cell r="BJ12">
            <v>14416.6</v>
          </cell>
          <cell r="BL12">
            <v>14492.1</v>
          </cell>
          <cell r="BN12">
            <v>14630.8</v>
          </cell>
        </row>
        <row r="13">
          <cell r="BJ13">
            <v>37823.800000000003</v>
          </cell>
          <cell r="BL13">
            <v>39046.9</v>
          </cell>
          <cell r="BN13">
            <v>40846.800000000003</v>
          </cell>
        </row>
        <row r="14">
          <cell r="BJ14">
            <v>44350.3</v>
          </cell>
          <cell r="BL14">
            <v>43878.7</v>
          </cell>
          <cell r="BN14">
            <v>46845.5</v>
          </cell>
        </row>
        <row r="15">
          <cell r="BJ15">
            <v>3725.2</v>
          </cell>
          <cell r="BL15">
            <v>3963.5</v>
          </cell>
          <cell r="BN15">
            <v>3914.6</v>
          </cell>
        </row>
        <row r="16">
          <cell r="BJ16">
            <v>55773.1</v>
          </cell>
          <cell r="BL16">
            <v>58153.1</v>
          </cell>
          <cell r="BN16">
            <v>59213</v>
          </cell>
        </row>
        <row r="17">
          <cell r="BJ17">
            <v>213091.30000000002</v>
          </cell>
          <cell r="BL17">
            <v>217626.19999999998</v>
          </cell>
          <cell r="BN17">
            <v>224481.30000000002</v>
          </cell>
        </row>
        <row r="18">
          <cell r="BJ18">
            <v>157318.20000000001</v>
          </cell>
          <cell r="BL18">
            <v>159473.09999999998</v>
          </cell>
          <cell r="BN18">
            <v>165268.30000000002</v>
          </cell>
        </row>
        <row r="19">
          <cell r="BJ19">
            <v>9932.9</v>
          </cell>
          <cell r="BL19">
            <v>10065.700000000001</v>
          </cell>
          <cell r="BN19">
            <v>10082.200000000001</v>
          </cell>
        </row>
        <row r="20">
          <cell r="BJ20">
            <v>7028</v>
          </cell>
          <cell r="BL20">
            <v>7124</v>
          </cell>
          <cell r="BN20">
            <v>7043.5</v>
          </cell>
        </row>
        <row r="21">
          <cell r="BJ21">
            <v>16144.3</v>
          </cell>
          <cell r="BL21">
            <v>16022.2</v>
          </cell>
          <cell r="BN21">
            <v>17184</v>
          </cell>
        </row>
        <row r="22">
          <cell r="BJ22">
            <v>10053.299999999999</v>
          </cell>
          <cell r="BL22">
            <v>9867.9</v>
          </cell>
          <cell r="BN22">
            <v>9936.5</v>
          </cell>
        </row>
        <row r="23">
          <cell r="BJ23">
            <v>9323.9</v>
          </cell>
          <cell r="BL23">
            <v>8812.6</v>
          </cell>
          <cell r="BN23">
            <v>8970.1</v>
          </cell>
        </row>
        <row r="24">
          <cell r="BJ24">
            <v>52482.400000000001</v>
          </cell>
          <cell r="BL24">
            <v>51892.4</v>
          </cell>
          <cell r="BN24">
            <v>53216.299999999996</v>
          </cell>
        </row>
        <row r="25">
          <cell r="BJ25">
            <v>11502.2</v>
          </cell>
          <cell r="BL25">
            <v>11753</v>
          </cell>
          <cell r="BN25">
            <v>12018.9</v>
          </cell>
        </row>
        <row r="26">
          <cell r="BJ26">
            <v>4553.6000000000004</v>
          </cell>
          <cell r="BL26">
            <v>4675</v>
          </cell>
          <cell r="BN26">
            <v>4849.2</v>
          </cell>
        </row>
        <row r="27">
          <cell r="BJ27">
            <v>21910</v>
          </cell>
          <cell r="BL27">
            <v>21891.7</v>
          </cell>
          <cell r="BN27">
            <v>22269.200000000001</v>
          </cell>
        </row>
        <row r="28">
          <cell r="BJ28">
            <v>37965.800000000003</v>
          </cell>
          <cell r="BL28">
            <v>38319.699999999997</v>
          </cell>
          <cell r="BN28">
            <v>39137.300000000003</v>
          </cell>
        </row>
        <row r="29">
          <cell r="BJ29">
            <v>296676.5</v>
          </cell>
          <cell r="BL29">
            <v>299019.5</v>
          </cell>
          <cell r="BN29">
            <v>307847.3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BEVÖLK"/>
    </sheetNames>
    <sheetDataSet>
      <sheetData sheetId="0">
        <row r="9">
          <cell r="BL9">
            <v>2800.22</v>
          </cell>
          <cell r="BN9">
            <v>2803.857</v>
          </cell>
          <cell r="BP9">
            <v>2808.1689999999999</v>
          </cell>
        </row>
        <row r="10">
          <cell r="BL10">
            <v>7785.1930000000002</v>
          </cell>
          <cell r="BN10">
            <v>7784.6940000000004</v>
          </cell>
          <cell r="BP10">
            <v>7789.0540000000001</v>
          </cell>
        </row>
        <row r="11">
          <cell r="BL11">
            <v>5976.1549999999997</v>
          </cell>
          <cell r="BN11">
            <v>6002.9790000000003</v>
          </cell>
          <cell r="BP11">
            <v>6025.0659999999998</v>
          </cell>
        </row>
        <row r="12">
          <cell r="BL12">
            <v>3989.393</v>
          </cell>
          <cell r="BN12">
            <v>3989.163</v>
          </cell>
          <cell r="BP12">
            <v>3988.5880000000002</v>
          </cell>
        </row>
        <row r="13">
          <cell r="BL13">
            <v>10493.075999999999</v>
          </cell>
          <cell r="BN13">
            <v>10541.173000000001</v>
          </cell>
          <cell r="BP13">
            <v>10597.811</v>
          </cell>
        </row>
        <row r="14">
          <cell r="BL14">
            <v>12405.102000000001</v>
          </cell>
          <cell r="BN14">
            <v>12476.565000000001</v>
          </cell>
          <cell r="BP14">
            <v>12549.15</v>
          </cell>
        </row>
        <row r="15">
          <cell r="BL15">
            <v>999.03800000000001</v>
          </cell>
          <cell r="BN15">
            <v>995.73199999999997</v>
          </cell>
          <cell r="BP15">
            <v>991.798</v>
          </cell>
        </row>
        <row r="16">
          <cell r="BL16">
            <v>17536.339</v>
          </cell>
          <cell r="BN16">
            <v>17542.677</v>
          </cell>
          <cell r="BP16">
            <v>17545.987000000001</v>
          </cell>
        </row>
        <row r="17">
          <cell r="BL17">
            <v>61984.515999999996</v>
          </cell>
          <cell r="BN17">
            <v>62136.84</v>
          </cell>
          <cell r="BP17">
            <v>62295.623000000007</v>
          </cell>
        </row>
        <row r="18">
          <cell r="BL18">
            <v>44448.176999999996</v>
          </cell>
          <cell r="BN18">
            <v>44594.163</v>
          </cell>
          <cell r="BP18">
            <v>44749.636000000006</v>
          </cell>
        </row>
        <row r="19">
          <cell r="BL19">
            <v>2455.3530000000001</v>
          </cell>
          <cell r="BN19">
            <v>2450.319</v>
          </cell>
          <cell r="BP19">
            <v>2447.4810000000002</v>
          </cell>
        </row>
        <row r="20">
          <cell r="BL20">
            <v>1609.6959999999999</v>
          </cell>
          <cell r="BN20">
            <v>1602.954</v>
          </cell>
          <cell r="BP20">
            <v>1596.8989999999999</v>
          </cell>
        </row>
        <row r="21">
          <cell r="BL21">
            <v>4054.8589999999999</v>
          </cell>
          <cell r="BN21">
            <v>4046.0790000000002</v>
          </cell>
          <cell r="BP21">
            <v>4041.663</v>
          </cell>
        </row>
        <row r="22">
          <cell r="BL22">
            <v>2284.96</v>
          </cell>
          <cell r="BN22">
            <v>2266.5010000000002</v>
          </cell>
          <cell r="BP22">
            <v>2248.9169999999999</v>
          </cell>
        </row>
        <row r="23">
          <cell r="BL23">
            <v>2187.1280000000002</v>
          </cell>
          <cell r="BN23">
            <v>2175.0349999999999</v>
          </cell>
          <cell r="BP23">
            <v>2163.683</v>
          </cell>
        </row>
        <row r="24">
          <cell r="BL24">
            <v>12591.995999999999</v>
          </cell>
          <cell r="BN24">
            <v>12540.888000000001</v>
          </cell>
          <cell r="BP24">
            <v>12498.643</v>
          </cell>
        </row>
        <row r="25">
          <cell r="BL25">
            <v>1709.546</v>
          </cell>
          <cell r="BN25">
            <v>1724.309</v>
          </cell>
          <cell r="BP25">
            <v>1742.7070000000001</v>
          </cell>
        </row>
        <row r="26">
          <cell r="BL26">
            <v>650.14700000000005</v>
          </cell>
          <cell r="BN26">
            <v>652.10799999999995</v>
          </cell>
          <cell r="BP26">
            <v>654.58100000000002</v>
          </cell>
        </row>
        <row r="27">
          <cell r="BL27">
            <v>3296.8989999999999</v>
          </cell>
          <cell r="BN27">
            <v>3345.1080000000002</v>
          </cell>
          <cell r="BP27">
            <v>3394.13</v>
          </cell>
        </row>
        <row r="28">
          <cell r="BL28">
            <v>5656.5920000000006</v>
          </cell>
          <cell r="BN28">
            <v>5721.5249999999996</v>
          </cell>
          <cell r="BP28">
            <v>5791.4179999999997</v>
          </cell>
        </row>
        <row r="29">
          <cell r="BL29">
            <v>80233.103999999992</v>
          </cell>
          <cell r="BN29">
            <v>80399.252999999997</v>
          </cell>
          <cell r="BP29">
            <v>80585.684000000008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workbookViewId="0" topLeftCell="A1">
      <selection activeCell="AH12" sqref="AH12"/>
    </sheetView>
  </sheetViews>
  <sheetFormatPr baseColWidth="10" defaultRowHeight="12" customHeight="1" x14ac:dyDescent="0.15"/>
  <cols>
    <col min="1" max="1" width="23.71094" style="1" hidden="0" bestFit="0" customWidth="1" phonetic="0" outlineLevel="0" collapsed="0"/>
    <col min="2" max="2" width="6.28516" style="28" hidden="1" bestFit="0" customWidth="1" phonetic="0" outlineLevel="0" collapsed="0"/>
    <col min="3" max="3" width="2.71094" style="28" hidden="1" bestFit="0" customWidth="1" phonetic="0" outlineLevel="0" collapsed="0"/>
    <col min="4" max="4" width="6.28516" style="1" hidden="1" bestFit="0" customWidth="1" phonetic="0" outlineLevel="0" collapsed="0"/>
    <col min="5" max="5" width="2.71094" style="1" hidden="1" bestFit="0" customWidth="1" phonetic="0" outlineLevel="0" collapsed="0"/>
    <col min="6" max="6" width="6.28516" style="1" hidden="1" bestFit="0" customWidth="1" phonetic="0" outlineLevel="0" collapsed="0"/>
    <col min="7" max="7" width="2.71094" style="1" hidden="1" bestFit="0" customWidth="1" phonetic="0" outlineLevel="0" collapsed="0"/>
    <col min="8" max="8" width="6.28516" style="1" hidden="0" bestFit="0" customWidth="1" phonetic="0" outlineLevel="0" collapsed="0"/>
    <col min="9" max="9" width="2.71094" style="1" hidden="0" bestFit="0" customWidth="1" phonetic="0" outlineLevel="0" collapsed="0"/>
    <col min="10" max="10" width="6.28516" style="1" hidden="0" bestFit="0" customWidth="1" phonetic="0" outlineLevel="0" collapsed="0"/>
    <col min="11" max="11" width="2.71094" style="1" hidden="0" bestFit="0" customWidth="1" phonetic="0" outlineLevel="0" collapsed="0"/>
    <col min="12" max="12" width="6.28516" style="1" hidden="0" bestFit="0" customWidth="1" phonetic="0" outlineLevel="0" collapsed="0"/>
    <col min="13" max="13" width="2.71094" style="1" hidden="0" bestFit="0" customWidth="1" phonetic="0" outlineLevel="0" collapsed="0"/>
    <col min="14" max="14" width="6.28516" style="1" hidden="0" bestFit="0" customWidth="1" phonetic="0" outlineLevel="0" collapsed="0"/>
    <col min="15" max="15" width="2.71094" style="1" hidden="0" bestFit="0" customWidth="1" phonetic="0" outlineLevel="0" collapsed="0"/>
    <col min="16" max="16" width="6.28516" style="1" hidden="0" bestFit="0" customWidth="1" phonetic="0" outlineLevel="0" collapsed="0"/>
    <col min="17" max="17" width="2.71094" style="1" hidden="0" bestFit="0" customWidth="1" phonetic="0" outlineLevel="0" collapsed="0"/>
    <col min="18" max="18" width="6.28516" style="1" hidden="0" bestFit="0" customWidth="1" phonetic="0" outlineLevel="0" collapsed="0"/>
    <col min="19" max="19" width="2.71094" style="1" hidden="0" bestFit="0" customWidth="1" phonetic="0" outlineLevel="0" collapsed="0"/>
    <col min="20" max="20" width="6.28516" style="1" hidden="0" bestFit="0" customWidth="1" phonetic="0" outlineLevel="0" collapsed="0"/>
    <col min="21" max="21" width="2.71094" style="1" hidden="0" bestFit="0" customWidth="1" phonetic="0" outlineLevel="0" collapsed="0"/>
    <col min="22" max="22" width="6.28516" style="1" hidden="0" bestFit="0" customWidth="1" phonetic="0" outlineLevel="0" collapsed="0"/>
    <col min="23" max="23" width="2.71094" style="1" hidden="0" bestFit="0" customWidth="1" phonetic="0" outlineLevel="0" collapsed="0"/>
    <col min="24" max="24" width="6.28516" style="1" hidden="0" bestFit="0" customWidth="1" phonetic="0" outlineLevel="0" collapsed="0"/>
    <col min="25" max="25" width="2.71094" style="1" hidden="0" bestFit="0" customWidth="1" phonetic="0" outlineLevel="0" collapsed="0"/>
    <col min="26" max="26" width="6.28516" style="1" hidden="0" bestFit="0" customWidth="1" phonetic="0" outlineLevel="0" collapsed="0"/>
    <col min="27" max="27" width="2.71094" style="1" hidden="0" bestFit="0" customWidth="1" phonetic="0" outlineLevel="0" collapsed="0"/>
    <col min="28" max="28" width="6.28516" style="1" hidden="0" bestFit="0" customWidth="1" phonetic="0" outlineLevel="0" collapsed="0"/>
    <col min="29" max="29" width="2.71094" style="1" hidden="0" bestFit="0" customWidth="1" phonetic="0" outlineLevel="0" collapsed="0"/>
    <col min="30" max="30" width="6.28516" style="1" hidden="0" bestFit="0" customWidth="1" phonetic="0" outlineLevel="0" collapsed="0"/>
    <col min="31" max="31" width="2.71094" style="1" hidden="0" bestFit="0" customWidth="1" phonetic="0" outlineLevel="0" collapsed="0"/>
    <col min="32" max="217" width="10.71094" style="1" hidden="0" bestFit="0" customWidth="1" phonetic="0" outlineLevel="0" collapsed="0"/>
    <col min="218" max="16384" width="8.00000" style="1" hidden="0" bestFit="0" customWidth="1" phonetic="0" outlineLevel="0" collapsed="0"/>
  </cols>
  <sheetData>
    <row r="1" ht="18.00000" customHeight="1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ht="12.00000" customHeight="1">
      <c r="A2" s="58" t="s">
        <v>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ht="6.75000" customHeight="1">
      <c r="A3" s="2"/>
      <c r="B3" s="3"/>
      <c r="C3" s="3"/>
    </row>
    <row r="4" ht="12.00000" customHeight="1">
      <c r="A4" s="4"/>
      <c r="B4" s="1"/>
      <c r="C4" s="1"/>
      <c r="U4" s="4"/>
    </row>
    <row r="5" ht="13.15000" customHeight="1">
      <c r="A5" s="5"/>
      <c r="B5" s="6">
        <v>1999</v>
      </c>
      <c r="C5" s="7"/>
      <c r="D5" s="44">
        <v>2000</v>
      </c>
      <c r="E5" s="45"/>
      <c r="F5" s="46">
        <v>2001</v>
      </c>
      <c r="G5" s="47"/>
      <c r="H5" s="46">
        <v>2002</v>
      </c>
      <c r="I5" s="47"/>
      <c r="J5" s="46">
        <v>2003</v>
      </c>
      <c r="K5" s="47"/>
      <c r="L5" s="46">
        <v>2004</v>
      </c>
      <c r="M5" s="48"/>
      <c r="N5" s="46">
        <v>2005</v>
      </c>
      <c r="O5" s="48"/>
      <c r="P5" s="46">
        <f>N5+1</f>
        <v>2006</v>
      </c>
      <c r="Q5" s="48"/>
      <c r="R5" s="46">
        <f>P5+1</f>
        <v>2007</v>
      </c>
      <c r="S5" s="48"/>
      <c r="T5" s="46">
        <f>R5+1</f>
        <v>2008</v>
      </c>
      <c r="U5" s="48"/>
      <c r="V5" s="46">
        <f>T5+1</f>
        <v>2009</v>
      </c>
      <c r="W5" s="48"/>
      <c r="X5" s="46">
        <f>V5+1</f>
        <v>2010</v>
      </c>
      <c r="Y5" s="48"/>
      <c r="Z5" s="46">
        <f>X5+1</f>
        <v>2011</v>
      </c>
      <c r="AA5" s="48"/>
      <c r="AB5" s="46">
        <f>Z5+1</f>
        <v>2012</v>
      </c>
      <c r="AC5" s="48"/>
      <c r="AD5" s="46">
        <f>AB5+1</f>
        <v>2013</v>
      </c>
      <c r="AE5" s="49"/>
    </row>
    <row r="6" ht="13.15000" customHeight="1">
      <c r="A6" s="8"/>
      <c r="B6" s="9"/>
      <c r="C6" s="11"/>
      <c r="D6" s="9"/>
      <c r="E6" s="11"/>
      <c r="F6" s="9"/>
      <c r="G6" s="11"/>
      <c r="H6" s="9"/>
      <c r="I6" s="11"/>
      <c r="J6" s="9"/>
      <c r="K6" s="11"/>
      <c r="L6" s="9"/>
      <c r="M6" s="11"/>
      <c r="N6" s="9"/>
      <c r="O6" s="11"/>
      <c r="P6" s="9"/>
      <c r="Q6" s="11"/>
      <c r="R6" s="9"/>
      <c r="S6" s="11"/>
      <c r="T6" s="9"/>
      <c r="U6" s="11"/>
      <c r="V6" s="9"/>
      <c r="W6" s="11"/>
      <c r="X6" s="9"/>
      <c r="Y6" s="11"/>
      <c r="Z6" s="9"/>
      <c r="AA6" s="11"/>
      <c r="AB6" s="9"/>
      <c r="AC6" s="11"/>
      <c r="AD6" s="9"/>
      <c r="AE6" s="12"/>
    </row>
    <row r="7" ht="13.15000" customHeight="1">
      <c r="A7" s="13"/>
      <c r="B7" s="14"/>
      <c r="C7" s="11"/>
      <c r="D7" s="14"/>
      <c r="E7" s="11"/>
      <c r="F7" s="14"/>
      <c r="G7" s="11"/>
      <c r="H7" s="14"/>
      <c r="I7" s="11"/>
      <c r="J7" s="14"/>
      <c r="K7" s="11"/>
      <c r="L7" s="14"/>
      <c r="M7" s="11"/>
      <c r="N7" s="14"/>
      <c r="O7" s="11"/>
      <c r="P7" s="14"/>
      <c r="Q7" s="11"/>
      <c r="R7" s="14"/>
      <c r="S7" s="11"/>
      <c r="T7" s="14"/>
      <c r="U7" s="11"/>
      <c r="V7" s="14"/>
      <c r="W7" s="11"/>
      <c r="X7" s="14"/>
      <c r="Y7" s="11"/>
      <c r="Z7" s="14"/>
      <c r="AA7" s="11"/>
      <c r="AB7" s="14"/>
      <c r="AC7" s="11"/>
      <c r="AD7" s="14"/>
      <c r="AE7" s="12"/>
    </row>
    <row r="8" ht="13.15000" customHeight="1">
      <c r="A8" s="8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5"/>
    </row>
    <row r="9" ht="13.15000" customHeight="1">
      <c r="A9" s="16" t="s">
        <v>1</v>
      </c>
      <c r="B9" s="35">
        <f t="array" ref="B9:B29">'[1]4BERGA (€)'!$AL$9:$AL$29/'[2]4BEVÖLK'!$AN$9:$AN$29*1000</f>
        <v>2686.55861405607</v>
      </c>
      <c r="C9" s="35"/>
      <c r="D9" s="35">
        <f t="array" ref="D9:D29">'[1]4BERGA (€)'!$AN$9:$AN$29/'[2]4BEVÖLK'!$AP$9:$AP$29*1000</f>
        <v>2715.22207215565</v>
      </c>
      <c r="E9" s="35"/>
      <c r="F9" s="35">
        <f t="array" ref="F9:F29">'[1]4BERGA (€)'!$AP$9:$AP$29/'[2]4BEVÖLK'!$AR$9:$AR$29*1000</f>
        <v>2765.58659758194</v>
      </c>
      <c r="G9" s="35"/>
      <c r="H9" s="35">
        <f t="array" ref="H9:H29">'[1]4BERGA (€)'!$AR$9:$AR$29/'[2]4BEVÖLK'!$AT$9:$AT$29*1000</f>
        <v>2777.93300314821</v>
      </c>
      <c r="I9" s="35"/>
      <c r="J9" s="35">
        <f t="array" ref="J9:J29">'[1]4BERGA (€)'!$AT$9:$AT$29/'[2]4BEVÖLK'!$AV$9:$AV$29*1000</f>
        <v>2814.74083152408</v>
      </c>
      <c r="K9" s="35"/>
      <c r="L9" s="35">
        <f t="array" ref="L9:L29">'[1]4BERGA (€)'!$AV$9:$AV$29/'[2]4BEVÖLK'!$AX$9:$AX$29*1000</f>
        <v>2807.71842971343</v>
      </c>
      <c r="M9" s="35"/>
      <c r="N9" s="35">
        <f t="array" ref="N9:N29">'[1]4BERGA (€)'!$AX$9:$AX$29/'[2]4BEVÖLK'!$AZ$9:$AZ$29*1000</f>
        <v>2943.0686472114</v>
      </c>
      <c r="O9" s="35"/>
      <c r="P9" s="35">
        <f t="array" ref="P9:P29">'[1]4BERGA (€)'!$AZ$9:$AZ$29/'[2]4BEVÖLK'!$BB$9:$BB$29*1000</f>
        <v>2890.55409790911</v>
      </c>
      <c r="Q9" s="35"/>
      <c r="R9" s="35">
        <f t="array" ref="R9:R29">'[1]4BERGA (€)'!$BB$9:$BB$29/'[2]4BEVÖLK'!$BD$9:$BD$29*1000</f>
        <v>2939.31400837002</v>
      </c>
      <c r="S9" s="35"/>
      <c r="T9" s="35">
        <f t="array" ref="T9:T29">'[1]4BERGA (€)'!$BD$9:$BD$29/'[2]4BEVÖLK'!$BF$9:$BF$29*1000</f>
        <v>3026.77281551207</v>
      </c>
      <c r="U9" s="35"/>
      <c r="V9" s="35">
        <f t="array" ref="V9:V29">'[1]4BERGA (€)'!$BF$9:$BF$29/'[2]4BEVÖLK'!$BH$9:$BH$29*1000</f>
        <v>3139.62174015359</v>
      </c>
      <c r="W9" s="35"/>
      <c r="X9" s="35">
        <f t="array" ref="X9:X29">'[1]4BERGA (€)'!$BH$9:$BH$29/'[2]4BEVÖLK'!$BJ$9:$BJ$29*1000</f>
        <v>3286.6491203533</v>
      </c>
      <c r="Y9" s="10"/>
      <c r="Z9" s="35">
        <f t="array" ref="Z9:Z29">'[3]4BERGA (€)'!$BJ$9:$BJ$29/'[4]4BEVÖLK'!$BL$9:$BL$29*1000</f>
        <v>3303.66899743592</v>
      </c>
      <c r="AA9" s="10"/>
      <c r="AB9" s="35">
        <f t="array" ref="AB9:AB29">'[3]4BERGA (€)'!$BL$9:$BL$29/'[4]4BEVÖLK'!$BN$9:$BN$29*1000</f>
        <v>3316.46728060668</v>
      </c>
      <c r="AC9" s="10"/>
      <c r="AD9" s="35">
        <f t="array" ref="AD9:AD29">'[3]4BERGA (€)'!$BN$9:$BN$29/'[4]4BEVÖLK'!$BP$9:$BQ$29*1000</f>
        <v>3434.6223464471</v>
      </c>
      <c r="AE9" s="15"/>
    </row>
    <row r="10" ht="13.15000" customHeight="1">
      <c r="A10" s="16" t="s">
        <v>2</v>
      </c>
      <c r="B10" s="35">
        <v>2571.77497651618</v>
      </c>
      <c r="C10" s="35"/>
      <c r="D10" s="35">
        <v>2634.99615645467</v>
      </c>
      <c r="E10" s="35"/>
      <c r="F10" s="35">
        <v>2781.63284425857</v>
      </c>
      <c r="G10" s="35"/>
      <c r="H10" s="35">
        <v>2783.96067659622</v>
      </c>
      <c r="I10" s="35"/>
      <c r="J10" s="35">
        <v>2776.43006101026</v>
      </c>
      <c r="K10" s="35"/>
      <c r="L10" s="35">
        <v>2731.7544047987</v>
      </c>
      <c r="M10" s="35"/>
      <c r="N10" s="35">
        <v>2721.23390583002</v>
      </c>
      <c r="O10" s="35"/>
      <c r="P10" s="35">
        <v>2724.49143685174</v>
      </c>
      <c r="Q10" s="35"/>
      <c r="R10" s="35">
        <v>2938.60359143881</v>
      </c>
      <c r="S10" s="35"/>
      <c r="T10" s="35">
        <v>2942.13504487578</v>
      </c>
      <c r="U10" s="35"/>
      <c r="V10" s="35">
        <v>3100.93686235438</v>
      </c>
      <c r="W10" s="35"/>
      <c r="X10" s="35">
        <v>3092.17448396313</v>
      </c>
      <c r="Y10" s="10"/>
      <c r="Z10" s="35">
        <v>3344.18170493654</v>
      </c>
      <c r="AA10" s="10"/>
      <c r="AB10" s="35">
        <v>3410.66713733385</v>
      </c>
      <c r="AC10" s="10"/>
      <c r="AD10" s="35">
        <v>3422.55940195048</v>
      </c>
      <c r="AE10" s="15"/>
    </row>
    <row r="11" ht="13.15000" customHeight="1">
      <c r="A11" s="13" t="s">
        <v>3</v>
      </c>
      <c r="B11" s="35">
        <v>2938.23482154147</v>
      </c>
      <c r="C11" s="35"/>
      <c r="D11" s="35">
        <v>3006.98476348784</v>
      </c>
      <c r="E11" s="35"/>
      <c r="F11" s="35">
        <v>3056.94491235088</v>
      </c>
      <c r="G11" s="35"/>
      <c r="H11" s="35">
        <v>2984.46962642516</v>
      </c>
      <c r="I11" s="35"/>
      <c r="J11" s="35">
        <v>3018.15788821081</v>
      </c>
      <c r="K11" s="35"/>
      <c r="L11" s="35">
        <v>2946.2658879557</v>
      </c>
      <c r="M11" s="35"/>
      <c r="N11" s="35">
        <v>2899.9205795738</v>
      </c>
      <c r="O11" s="35"/>
      <c r="P11" s="35">
        <v>3149.11278842789</v>
      </c>
      <c r="Q11" s="35"/>
      <c r="R11" s="35">
        <v>3471.17376460462</v>
      </c>
      <c r="S11" s="35"/>
      <c r="T11" s="35">
        <v>3467.07228704848</v>
      </c>
      <c r="U11" s="35"/>
      <c r="V11" s="35">
        <v>3449.95800864779</v>
      </c>
      <c r="W11" s="35"/>
      <c r="X11" s="35">
        <v>3412.02051160271</v>
      </c>
      <c r="Y11" s="10"/>
      <c r="Z11" s="35">
        <v>3633.80802539425</v>
      </c>
      <c r="AA11" s="10"/>
      <c r="AB11" s="35">
        <v>3705.16038786742</v>
      </c>
      <c r="AC11" s="10"/>
      <c r="AD11" s="35">
        <v>3772.09145924709</v>
      </c>
      <c r="AE11" s="15"/>
    </row>
    <row r="12" ht="13.15000" customHeight="1">
      <c r="A12" s="17" t="s">
        <v>4</v>
      </c>
      <c r="B12" s="35">
        <v>2750.65164764459</v>
      </c>
      <c r="C12" s="35"/>
      <c r="D12" s="35">
        <v>2784.92689039417</v>
      </c>
      <c r="E12" s="35"/>
      <c r="F12" s="35">
        <v>2795.98878882364</v>
      </c>
      <c r="G12" s="35"/>
      <c r="H12" s="35">
        <v>2817.70478250767</v>
      </c>
      <c r="I12" s="35"/>
      <c r="J12" s="35">
        <v>2884.54853878039</v>
      </c>
      <c r="K12" s="35"/>
      <c r="L12" s="35">
        <v>2870.83296985253</v>
      </c>
      <c r="M12" s="35"/>
      <c r="N12" s="35">
        <v>2842.27230045098</v>
      </c>
      <c r="O12" s="35"/>
      <c r="P12" s="35">
        <v>2942.81244010665</v>
      </c>
      <c r="Q12" s="35"/>
      <c r="R12" s="35">
        <v>3007.24192045002</v>
      </c>
      <c r="S12" s="35"/>
      <c r="T12" s="35">
        <v>3208.63281208411</v>
      </c>
      <c r="U12" s="35"/>
      <c r="V12" s="35">
        <v>3289.24531987345</v>
      </c>
      <c r="W12" s="35"/>
      <c r="X12" s="35">
        <v>3448.14505633274</v>
      </c>
      <c r="Y12" s="10"/>
      <c r="Z12" s="35">
        <v>3613.73271572893</v>
      </c>
      <c r="AA12" s="10"/>
      <c r="AB12" s="35">
        <v>3632.86734585676</v>
      </c>
      <c r="AC12" s="10"/>
      <c r="AD12" s="35">
        <v>3668.16527553109</v>
      </c>
      <c r="AE12" s="15"/>
    </row>
    <row r="13" ht="13.15000" customHeight="1">
      <c r="A13" s="16" t="s">
        <v>5</v>
      </c>
      <c r="B13" s="35">
        <v>2738.4629472956</v>
      </c>
      <c r="C13" s="35"/>
      <c r="D13" s="35">
        <v>2882.92847005223</v>
      </c>
      <c r="E13" s="35"/>
      <c r="F13" s="35">
        <v>2988.27677232592</v>
      </c>
      <c r="G13" s="35"/>
      <c r="H13" s="35">
        <v>2895.27628411904</v>
      </c>
      <c r="I13" s="35"/>
      <c r="J13" s="35">
        <v>2906.54048621396</v>
      </c>
      <c r="K13" s="35"/>
      <c r="L13" s="35">
        <v>2919.59179232273</v>
      </c>
      <c r="M13" s="35"/>
      <c r="N13" s="35">
        <v>2945.65899574279</v>
      </c>
      <c r="O13" s="35"/>
      <c r="P13" s="35">
        <v>3059.15913066787</v>
      </c>
      <c r="Q13" s="35"/>
      <c r="R13" s="35">
        <v>3057.55424132487</v>
      </c>
      <c r="S13" s="35"/>
      <c r="T13" s="35">
        <v>3205.47589307276</v>
      </c>
      <c r="U13" s="35"/>
      <c r="V13" s="35">
        <v>3217.14789998609</v>
      </c>
      <c r="W13" s="35"/>
      <c r="X13" s="35">
        <v>3320.42347462177</v>
      </c>
      <c r="Y13" s="10"/>
      <c r="Z13" s="35">
        <v>3604.6436716936</v>
      </c>
      <c r="AA13" s="10"/>
      <c r="AB13" s="35">
        <v>3704.22722404803</v>
      </c>
      <c r="AC13" s="10"/>
      <c r="AD13" s="35">
        <v>3854.26764074204</v>
      </c>
      <c r="AE13" s="15"/>
    </row>
    <row r="14" ht="13.15000" customHeight="1">
      <c r="A14" s="13" t="s">
        <v>6</v>
      </c>
      <c r="B14" s="35">
        <v>2614.28492217375</v>
      </c>
      <c r="C14" s="35"/>
      <c r="D14" s="35">
        <v>2660.09990497708</v>
      </c>
      <c r="E14" s="35"/>
      <c r="F14" s="35">
        <v>2706.23244318365</v>
      </c>
      <c r="G14" s="35"/>
      <c r="H14" s="35">
        <v>2790.72410037199</v>
      </c>
      <c r="I14" s="35"/>
      <c r="J14" s="35">
        <v>2808.35212158185</v>
      </c>
      <c r="K14" s="35"/>
      <c r="L14" s="35">
        <v>2756.02558215925</v>
      </c>
      <c r="M14" s="35"/>
      <c r="N14" s="35">
        <v>2760.12008710313</v>
      </c>
      <c r="O14" s="35"/>
      <c r="P14" s="35">
        <v>2804.07017912776</v>
      </c>
      <c r="Q14" s="35"/>
      <c r="R14" s="35">
        <v>2870.85212690388</v>
      </c>
      <c r="S14" s="35"/>
      <c r="T14" s="35">
        <v>3293.25605113124</v>
      </c>
      <c r="U14" s="35"/>
      <c r="V14" s="35">
        <v>3794.74184453619</v>
      </c>
      <c r="W14" s="35"/>
      <c r="X14" s="35">
        <v>3345.52800394277</v>
      </c>
      <c r="Y14" s="10"/>
      <c r="Z14" s="35">
        <v>3575.16608892051</v>
      </c>
      <c r="AA14" s="10"/>
      <c r="AB14" s="35">
        <v>3516.8894643678</v>
      </c>
      <c r="AC14" s="10"/>
      <c r="AD14" s="35">
        <v>3732.96199344179</v>
      </c>
      <c r="AE14" s="15"/>
    </row>
    <row r="15" ht="13.15000" customHeight="1">
      <c r="A15" s="13" t="s">
        <v>7</v>
      </c>
      <c r="B15" s="35">
        <v>2987.51715533742</v>
      </c>
      <c r="C15" s="35"/>
      <c r="D15" s="35">
        <v>3053.8062712427</v>
      </c>
      <c r="E15" s="35"/>
      <c r="F15" s="35">
        <v>3069.20126579317</v>
      </c>
      <c r="G15" s="35"/>
      <c r="H15" s="35">
        <v>3098.35299066175</v>
      </c>
      <c r="I15" s="35"/>
      <c r="J15" s="35">
        <v>3101.08811429905</v>
      </c>
      <c r="K15" s="35"/>
      <c r="L15" s="35">
        <v>3067.2650652704</v>
      </c>
      <c r="M15" s="35"/>
      <c r="N15" s="35">
        <v>3117.68987095217</v>
      </c>
      <c r="O15" s="35"/>
      <c r="P15" s="35">
        <v>3147.72820623528</v>
      </c>
      <c r="Q15" s="35"/>
      <c r="R15" s="35">
        <v>3190.377021821</v>
      </c>
      <c r="S15" s="35"/>
      <c r="T15" s="35">
        <v>3241.99875211005</v>
      </c>
      <c r="U15" s="35"/>
      <c r="V15" s="35">
        <v>3436.65866755856</v>
      </c>
      <c r="W15" s="35"/>
      <c r="X15" s="35">
        <v>3833.93066389492</v>
      </c>
      <c r="Y15" s="10"/>
      <c r="Z15" s="35">
        <v>3728.78709318364</v>
      </c>
      <c r="AA15" s="10"/>
      <c r="AB15" s="35">
        <v>3980.48872588206</v>
      </c>
      <c r="AC15" s="10"/>
      <c r="AD15" s="35">
        <v>3946.97307314594</v>
      </c>
      <c r="AE15" s="15"/>
    </row>
    <row r="16" ht="13.15000" customHeight="1">
      <c r="A16" s="50" t="s">
        <v>8</v>
      </c>
      <c r="B16" s="51">
        <v>2530.2422212105</v>
      </c>
      <c r="C16" s="52"/>
      <c r="D16" s="51">
        <v>2566.02928465476</v>
      </c>
      <c r="E16" s="52"/>
      <c r="F16" s="51">
        <v>2631.93909655679</v>
      </c>
      <c r="G16" s="53" t="s">
        <v>34</v>
      </c>
      <c r="H16" s="51">
        <v>2642.53834022205</v>
      </c>
      <c r="I16" s="52"/>
      <c r="J16" s="51">
        <v>2623.58343491967</v>
      </c>
      <c r="K16" s="53" t="s">
        <v>34</v>
      </c>
      <c r="L16" s="51">
        <v>2662.05863595118</v>
      </c>
      <c r="M16" s="52"/>
      <c r="N16" s="51">
        <v>2801.28743118917</v>
      </c>
      <c r="O16" s="53" t="s">
        <v>9</v>
      </c>
      <c r="P16" s="51">
        <v>2649.5679259364</v>
      </c>
      <c r="Q16" s="53" t="s">
        <v>0</v>
      </c>
      <c r="R16" s="51">
        <v>2771.07805550785</v>
      </c>
      <c r="S16" s="53" t="s">
        <v>10</v>
      </c>
      <c r="T16" s="51">
        <v>2849.10656226549</v>
      </c>
      <c r="U16" s="53" t="s">
        <v>11</v>
      </c>
      <c r="V16" s="51">
        <v>2952.89073867789</v>
      </c>
      <c r="W16" s="53" t="s">
        <v>12</v>
      </c>
      <c r="X16" s="51">
        <v>3008.47144291272</v>
      </c>
      <c r="Y16" s="54"/>
      <c r="Z16" s="51">
        <v>3180.43007722421</v>
      </c>
      <c r="AA16" s="54"/>
      <c r="AB16" s="51">
        <v>3314.95016410551</v>
      </c>
      <c r="AC16" s="54"/>
      <c r="AD16" s="62">
        <v>3374.73178339868</v>
      </c>
      <c r="AE16" s="55"/>
      <c r="AF16" s="60"/>
      <c r="AG16" s="61"/>
      <c r="AH16" s="61"/>
    </row>
    <row r="17" ht="13.15000" customHeight="1">
      <c r="A17" s="18" t="s">
        <v>28</v>
      </c>
      <c r="B17" s="36">
        <v>2655.33079566148</v>
      </c>
      <c r="C17" s="36"/>
      <c r="D17" s="36">
        <v>2718.09134018889</v>
      </c>
      <c r="E17" s="36"/>
      <c r="F17" s="36">
        <v>2790.39786527627</v>
      </c>
      <c r="G17" s="36"/>
      <c r="H17" s="36">
        <v>2790.10474499322</v>
      </c>
      <c r="I17" s="36"/>
      <c r="J17" s="36">
        <v>2798.37767103588</v>
      </c>
      <c r="K17" s="36"/>
      <c r="L17" s="36">
        <v>2787.00274599406</v>
      </c>
      <c r="M17" s="36"/>
      <c r="N17" s="36">
        <v>2831.26167344032</v>
      </c>
      <c r="O17" s="36"/>
      <c r="P17" s="36">
        <v>2844.85426898059</v>
      </c>
      <c r="Q17" s="36"/>
      <c r="R17" s="36">
        <v>2957.40378461018</v>
      </c>
      <c r="S17" s="36"/>
      <c r="T17" s="36">
        <v>3106.22848871197</v>
      </c>
      <c r="U17" s="36"/>
      <c r="V17" s="36">
        <v>3269.08094522527</v>
      </c>
      <c r="W17" s="36"/>
      <c r="X17" s="36">
        <v>3231.9821742179</v>
      </c>
      <c r="Y17" s="40"/>
      <c r="Z17" s="36">
        <v>3437.81501818938</v>
      </c>
      <c r="AA17" s="40"/>
      <c r="AB17" s="36">
        <v>3502.36993062409</v>
      </c>
      <c r="AC17" s="40"/>
      <c r="AD17" s="36">
        <v>3603.48430900193</v>
      </c>
      <c r="AE17" s="19"/>
      <c r="AF17" s="61"/>
    </row>
    <row r="18" ht="13.15000" customHeight="1">
      <c r="A18" s="20" t="s">
        <v>29</v>
      </c>
      <c r="B18" s="37">
        <v>2706.04071420024</v>
      </c>
      <c r="C18" s="37"/>
      <c r="D18" s="37">
        <v>2779.5466062504</v>
      </c>
      <c r="E18" s="37"/>
      <c r="F18" s="37">
        <v>2854.21472134955</v>
      </c>
      <c r="G18" s="37"/>
      <c r="H18" s="37">
        <v>2849.37529721951</v>
      </c>
      <c r="I18" s="37"/>
      <c r="J18" s="37">
        <v>2868.43692371221</v>
      </c>
      <c r="K18" s="37"/>
      <c r="L18" s="37">
        <v>2836.98840793389</v>
      </c>
      <c r="M18" s="37"/>
      <c r="N18" s="37">
        <v>2843.23057065084</v>
      </c>
      <c r="O18" s="37"/>
      <c r="P18" s="37">
        <v>2922.75082956486</v>
      </c>
      <c r="Q18" s="37"/>
      <c r="R18" s="37">
        <v>3031.59318926951</v>
      </c>
      <c r="S18" s="37"/>
      <c r="T18" s="37">
        <v>3208.39778810037</v>
      </c>
      <c r="U18" s="37"/>
      <c r="V18" s="37">
        <v>3394.4603171381</v>
      </c>
      <c r="W18" s="37"/>
      <c r="X18" s="37">
        <v>3320.40175611786</v>
      </c>
      <c r="Y18" s="41"/>
      <c r="Z18" s="37">
        <v>3539.36225550938</v>
      </c>
      <c r="AA18" s="41"/>
      <c r="AB18" s="37">
        <v>3576.09806467272</v>
      </c>
      <c r="AC18" s="41"/>
      <c r="AD18" s="63">
        <v>3693.17640930085</v>
      </c>
      <c r="AE18" s="21"/>
      <c r="AF18" s="60"/>
      <c r="AG18" s="60"/>
      <c r="AH18" s="60"/>
    </row>
    <row r="19" ht="13.15000" customHeight="1">
      <c r="A19" s="18" t="s">
        <v>13</v>
      </c>
      <c r="B19" s="36">
        <v>3793.21426372539</v>
      </c>
      <c r="C19" s="36"/>
      <c r="D19" s="36">
        <v>3729.56429461251</v>
      </c>
      <c r="E19" s="36"/>
      <c r="F19" s="36">
        <v>3817.68063965081</v>
      </c>
      <c r="G19" s="36"/>
      <c r="H19" s="36">
        <v>3928.64584279618</v>
      </c>
      <c r="I19" s="36"/>
      <c r="J19" s="36">
        <v>3727.05702929564</v>
      </c>
      <c r="K19" s="36"/>
      <c r="L19" s="36">
        <v>3705.92721764044</v>
      </c>
      <c r="M19" s="36"/>
      <c r="N19" s="36">
        <v>3756.06094846452</v>
      </c>
      <c r="O19" s="36"/>
      <c r="P19" s="36">
        <v>3892.12819423036</v>
      </c>
      <c r="Q19" s="36"/>
      <c r="R19" s="36">
        <v>3866.40177816244</v>
      </c>
      <c r="S19" s="36"/>
      <c r="T19" s="36">
        <v>3964.66471325856</v>
      </c>
      <c r="U19" s="36"/>
      <c r="V19" s="36">
        <v>3960.24294037514</v>
      </c>
      <c r="W19" s="36"/>
      <c r="X19" s="36">
        <v>3964.94093682781</v>
      </c>
      <c r="Y19" s="40"/>
      <c r="Z19" s="36">
        <v>4045.40609843065</v>
      </c>
      <c r="AA19" s="40"/>
      <c r="AB19" s="36">
        <v>4107.9141124074</v>
      </c>
      <c r="AC19" s="40"/>
      <c r="AD19" s="36">
        <v>4119.41910887153</v>
      </c>
      <c r="AE19" s="19"/>
      <c r="AF19" s="61"/>
      <c r="AG19" s="61"/>
      <c r="AH19" s="61"/>
    </row>
    <row r="20" ht="13.15000" customHeight="1">
      <c r="A20" s="18" t="s">
        <v>14</v>
      </c>
      <c r="B20" s="36">
        <v>4031.83856560675</v>
      </c>
      <c r="C20" s="36"/>
      <c r="D20" s="36">
        <v>3989.62853520435</v>
      </c>
      <c r="E20" s="36"/>
      <c r="F20" s="36">
        <v>3989.6388517157</v>
      </c>
      <c r="G20" s="36"/>
      <c r="H20" s="36">
        <v>4149.71725790654</v>
      </c>
      <c r="I20" s="36"/>
      <c r="J20" s="36">
        <v>4130.41414603416</v>
      </c>
      <c r="K20" s="36"/>
      <c r="L20" s="36">
        <v>4034.34754496513</v>
      </c>
      <c r="M20" s="36"/>
      <c r="N20" s="36">
        <v>4053.86316249075</v>
      </c>
      <c r="O20" s="36"/>
      <c r="P20" s="36">
        <v>4015.54624985817</v>
      </c>
      <c r="Q20" s="36"/>
      <c r="R20" s="36">
        <v>3975.62217452716</v>
      </c>
      <c r="S20" s="36"/>
      <c r="T20" s="36">
        <v>4117.06408506101</v>
      </c>
      <c r="U20" s="36"/>
      <c r="V20" s="36">
        <v>4102.82472849131</v>
      </c>
      <c r="W20" s="36"/>
      <c r="X20" s="36">
        <v>4154.53262874429</v>
      </c>
      <c r="Y20" s="40"/>
      <c r="Z20" s="36">
        <v>4366.04178677216</v>
      </c>
      <c r="AA20" s="40"/>
      <c r="AB20" s="36">
        <v>4444.29472087159</v>
      </c>
      <c r="AC20" s="40"/>
      <c r="AD20" s="36">
        <v>4410.73605782207</v>
      </c>
      <c r="AE20" s="19"/>
      <c r="AF20" s="61"/>
      <c r="AG20" s="61"/>
      <c r="AH20" s="61"/>
    </row>
    <row r="21" ht="13.15000" customHeight="1">
      <c r="A21" s="18" t="s">
        <v>15</v>
      </c>
      <c r="B21" s="36">
        <v>3473.50450377428</v>
      </c>
      <c r="C21" s="36"/>
      <c r="D21" s="36">
        <v>3628.09740123994</v>
      </c>
      <c r="E21" s="36"/>
      <c r="F21" s="36">
        <v>3512.03448207462</v>
      </c>
      <c r="G21" s="36"/>
      <c r="H21" s="36">
        <v>3646.85749830179</v>
      </c>
      <c r="I21" s="36"/>
      <c r="J21" s="36">
        <v>3851.05666761801</v>
      </c>
      <c r="K21" s="36"/>
      <c r="L21" s="36">
        <v>3688.36405035063</v>
      </c>
      <c r="M21" s="36"/>
      <c r="N21" s="36">
        <v>3628.97559003244</v>
      </c>
      <c r="O21" s="36"/>
      <c r="P21" s="36">
        <v>3713.62886377331</v>
      </c>
      <c r="Q21" s="36"/>
      <c r="R21" s="36">
        <v>3662.83625892593</v>
      </c>
      <c r="S21" s="36"/>
      <c r="T21" s="36">
        <v>3818.50173038604</v>
      </c>
      <c r="U21" s="36"/>
      <c r="V21" s="36">
        <v>3981.02357139967</v>
      </c>
      <c r="W21" s="36"/>
      <c r="X21" s="36">
        <v>4041.64452740265</v>
      </c>
      <c r="Y21" s="40"/>
      <c r="Z21" s="36">
        <v>3981.47013250029</v>
      </c>
      <c r="AA21" s="40"/>
      <c r="AB21" s="36">
        <v>3959.93256681345</v>
      </c>
      <c r="AC21" s="40"/>
      <c r="AD21" s="36">
        <v>4251.71519743234</v>
      </c>
      <c r="AE21" s="19"/>
      <c r="AF21" s="61"/>
      <c r="AG21" s="61"/>
      <c r="AH21" s="61"/>
    </row>
    <row r="22" ht="13.15000" customHeight="1">
      <c r="A22" s="18" t="s">
        <v>16</v>
      </c>
      <c r="B22" s="36">
        <v>3867.57167420727</v>
      </c>
      <c r="C22" s="36"/>
      <c r="D22" s="36">
        <v>3968.22986732584</v>
      </c>
      <c r="E22" s="36"/>
      <c r="F22" s="36">
        <v>3976.21052128208</v>
      </c>
      <c r="G22" s="36"/>
      <c r="H22" s="36">
        <v>4012.12549324139</v>
      </c>
      <c r="I22" s="36"/>
      <c r="J22" s="36">
        <v>4125.86317789854</v>
      </c>
      <c r="K22" s="36"/>
      <c r="L22" s="36">
        <v>4027.25731620271</v>
      </c>
      <c r="M22" s="36"/>
      <c r="N22" s="36">
        <v>4112.11747112386</v>
      </c>
      <c r="O22" s="36"/>
      <c r="P22" s="36">
        <v>4128.07980829467</v>
      </c>
      <c r="Q22" s="36"/>
      <c r="R22" s="36">
        <v>4041.31077417965</v>
      </c>
      <c r="S22" s="36"/>
      <c r="T22" s="36">
        <v>4097.82237516089</v>
      </c>
      <c r="U22" s="36"/>
      <c r="V22" s="36">
        <v>4157.41309385129</v>
      </c>
      <c r="W22" s="36"/>
      <c r="X22" s="36">
        <v>4241.60407458761</v>
      </c>
      <c r="Y22" s="40"/>
      <c r="Z22" s="36">
        <v>4399.77067432253</v>
      </c>
      <c r="AA22" s="40"/>
      <c r="AB22" s="36">
        <v>4353.80350593271</v>
      </c>
      <c r="AC22" s="40"/>
      <c r="AD22" s="36">
        <v>4418.34892083612</v>
      </c>
      <c r="AE22" s="19"/>
      <c r="AF22" s="61"/>
      <c r="AG22" s="61"/>
      <c r="AH22" s="61"/>
    </row>
    <row r="23" ht="13.15000" customHeight="1">
      <c r="A23" s="20" t="s">
        <v>17</v>
      </c>
      <c r="B23" s="37">
        <v>3987.69174010154</v>
      </c>
      <c r="C23" s="37"/>
      <c r="D23" s="37">
        <v>3968.10604555518</v>
      </c>
      <c r="E23" s="37"/>
      <c r="F23" s="37">
        <v>3970.51326284916</v>
      </c>
      <c r="G23" s="37"/>
      <c r="H23" s="37">
        <v>3855.81298347521</v>
      </c>
      <c r="I23" s="37"/>
      <c r="J23" s="37">
        <v>3869.19823787067</v>
      </c>
      <c r="K23" s="37"/>
      <c r="L23" s="37">
        <v>3921.80657906532</v>
      </c>
      <c r="M23" s="37"/>
      <c r="N23" s="37">
        <v>3875.48307618308</v>
      </c>
      <c r="O23" s="37"/>
      <c r="P23" s="37">
        <v>3876.83420784174</v>
      </c>
      <c r="Q23" s="37"/>
      <c r="R23" s="37">
        <v>3938.25270436741</v>
      </c>
      <c r="S23" s="37"/>
      <c r="T23" s="37">
        <v>4011.87637612504</v>
      </c>
      <c r="U23" s="37"/>
      <c r="V23" s="37">
        <v>4011.8507990251</v>
      </c>
      <c r="W23" s="37"/>
      <c r="X23" s="37">
        <v>4145.4480877511</v>
      </c>
      <c r="Y23" s="41"/>
      <c r="Z23" s="37">
        <v>4263.07925279179</v>
      </c>
      <c r="AA23" s="41"/>
      <c r="AB23" s="37">
        <v>4051.70491509332</v>
      </c>
      <c r="AC23" s="41"/>
      <c r="AD23" s="37">
        <v>4145.75517762999</v>
      </c>
      <c r="AE23" s="21"/>
      <c r="AF23" s="61"/>
      <c r="AG23" s="61"/>
      <c r="AH23" s="61"/>
    </row>
    <row r="24" ht="13.15000" customHeight="1">
      <c r="A24" s="20" t="s">
        <v>30</v>
      </c>
      <c r="B24" s="37">
        <v>3769.81873517378</v>
      </c>
      <c r="C24" s="37"/>
      <c r="D24" s="37">
        <v>3817.60421709986</v>
      </c>
      <c r="E24" s="37"/>
      <c r="F24" s="37">
        <v>3798.82007437693</v>
      </c>
      <c r="G24" s="37"/>
      <c r="H24" s="37">
        <v>3869.87065010337</v>
      </c>
      <c r="I24" s="37"/>
      <c r="J24" s="37">
        <v>3917.8587412942</v>
      </c>
      <c r="K24" s="37"/>
      <c r="L24" s="37">
        <v>3840.12065827799</v>
      </c>
      <c r="M24" s="37"/>
      <c r="N24" s="37">
        <v>3840.47863163079</v>
      </c>
      <c r="O24" s="37"/>
      <c r="P24" s="37">
        <v>3891.62541939542</v>
      </c>
      <c r="Q24" s="37"/>
      <c r="R24" s="37">
        <v>3859.76394407331</v>
      </c>
      <c r="S24" s="37"/>
      <c r="T24" s="37">
        <v>3969.80351988593</v>
      </c>
      <c r="U24" s="37"/>
      <c r="V24" s="37">
        <v>4030.0976149278</v>
      </c>
      <c r="W24" s="37"/>
      <c r="X24" s="37">
        <v>4095.54773431283</v>
      </c>
      <c r="Y24" s="41"/>
      <c r="Z24" s="37">
        <v>4167.91746121902</v>
      </c>
      <c r="AA24" s="41"/>
      <c r="AB24" s="37">
        <v>4137.85690455094</v>
      </c>
      <c r="AC24" s="41"/>
      <c r="AD24" s="63">
        <v>4257.76622310118</v>
      </c>
      <c r="AE24" s="21"/>
      <c r="AF24" s="60"/>
      <c r="AG24" s="60"/>
      <c r="AH24" s="60"/>
    </row>
    <row r="25" ht="13.15000" customHeight="1">
      <c r="A25" s="22" t="s">
        <v>18</v>
      </c>
      <c r="B25" s="36">
        <v>5576.36941902431</v>
      </c>
      <c r="C25" s="36"/>
      <c r="D25" s="36">
        <v>5694.90882526481</v>
      </c>
      <c r="E25" s="36"/>
      <c r="F25" s="36">
        <v>5573.16920661824</v>
      </c>
      <c r="G25" s="36"/>
      <c r="H25" s="36">
        <v>5653.14172222879</v>
      </c>
      <c r="I25" s="36"/>
      <c r="J25" s="36">
        <v>6117.52790550095</v>
      </c>
      <c r="K25" s="36"/>
      <c r="L25" s="36">
        <v>6040.53081550995</v>
      </c>
      <c r="M25" s="36"/>
      <c r="N25" s="36">
        <v>5724.70366405654</v>
      </c>
      <c r="O25" s="36"/>
      <c r="P25" s="36">
        <v>5923.71713665348</v>
      </c>
      <c r="Q25" s="36"/>
      <c r="R25" s="36">
        <v>5906.13535478168</v>
      </c>
      <c r="S25" s="36"/>
      <c r="T25" s="36">
        <v>6270.53077821614</v>
      </c>
      <c r="U25" s="36"/>
      <c r="V25" s="36">
        <v>5876.60000449913</v>
      </c>
      <c r="W25" s="36"/>
      <c r="X25" s="36">
        <v>6252.06560473037</v>
      </c>
      <c r="Y25" s="40"/>
      <c r="Z25" s="36">
        <v>6728.21907102821</v>
      </c>
      <c r="AA25" s="40"/>
      <c r="AB25" s="36">
        <v>6816.06371015868</v>
      </c>
      <c r="AC25" s="40"/>
      <c r="AD25" s="36">
        <v>6896.68429632749</v>
      </c>
      <c r="AE25" s="19"/>
    </row>
    <row r="26" ht="13.15000" customHeight="1">
      <c r="A26" s="22" t="s">
        <v>19</v>
      </c>
      <c r="B26" s="36">
        <v>6155.20475613295</v>
      </c>
      <c r="C26" s="36"/>
      <c r="D26" s="36">
        <v>6219.86426638855</v>
      </c>
      <c r="E26" s="36"/>
      <c r="F26" s="36">
        <v>6340.75030883893</v>
      </c>
      <c r="G26" s="36"/>
      <c r="H26" s="36">
        <v>6381.9579187616</v>
      </c>
      <c r="I26" s="36"/>
      <c r="J26" s="36">
        <v>6441.07488558706</v>
      </c>
      <c r="K26" s="36"/>
      <c r="L26" s="36">
        <v>6414.66312225357</v>
      </c>
      <c r="M26" s="36"/>
      <c r="N26" s="36">
        <v>6191.32261208871</v>
      </c>
      <c r="O26" s="36"/>
      <c r="P26" s="36">
        <v>6120.66395888345</v>
      </c>
      <c r="Q26" s="36"/>
      <c r="R26" s="36">
        <v>6110.50773825686</v>
      </c>
      <c r="S26" s="36"/>
      <c r="T26" s="36">
        <v>6196.80171896651</v>
      </c>
      <c r="U26" s="36"/>
      <c r="V26" s="36">
        <v>6454.03684082153</v>
      </c>
      <c r="W26" s="36"/>
      <c r="X26" s="36">
        <v>6933.39964006362</v>
      </c>
      <c r="Y26" s="40"/>
      <c r="Z26" s="36">
        <v>7003.9544902922</v>
      </c>
      <c r="AA26" s="40"/>
      <c r="AB26" s="36">
        <v>7169.05788611702</v>
      </c>
      <c r="AC26" s="40"/>
      <c r="AD26" s="36">
        <v>7408.09769913884</v>
      </c>
      <c r="AE26" s="19"/>
      <c r="AF26" s="61"/>
    </row>
    <row r="27" ht="13.15000" customHeight="1">
      <c r="A27" s="20" t="s">
        <v>20</v>
      </c>
      <c r="B27" s="37">
        <v>6213.33296406873</v>
      </c>
      <c r="C27" s="37"/>
      <c r="D27" s="37">
        <v>6175.86085204712</v>
      </c>
      <c r="E27" s="37"/>
      <c r="F27" s="37">
        <v>6670.31004702359</v>
      </c>
      <c r="G27" s="37"/>
      <c r="H27" s="37">
        <v>6215.13814925726</v>
      </c>
      <c r="I27" s="37"/>
      <c r="J27" s="37">
        <v>6096.44874363636</v>
      </c>
      <c r="K27" s="37"/>
      <c r="L27" s="37">
        <v>6064.11329157688</v>
      </c>
      <c r="M27" s="37"/>
      <c r="N27" s="37">
        <v>6367.94699073275</v>
      </c>
      <c r="O27" s="37"/>
      <c r="P27" s="37">
        <v>6036.72116372031</v>
      </c>
      <c r="Q27" s="37"/>
      <c r="R27" s="37">
        <v>6081.88546113724</v>
      </c>
      <c r="S27" s="37"/>
      <c r="T27" s="37">
        <v>6089.02531855136</v>
      </c>
      <c r="U27" s="37"/>
      <c r="V27" s="37">
        <v>6130.75632612705</v>
      </c>
      <c r="W27" s="37"/>
      <c r="X27" s="37">
        <v>6291.02310997561</v>
      </c>
      <c r="Y27" s="41"/>
      <c r="Z27" s="37">
        <v>6645.63882606049</v>
      </c>
      <c r="AA27" s="41"/>
      <c r="AB27" s="37">
        <v>6544.39258762348</v>
      </c>
      <c r="AC27" s="41"/>
      <c r="AD27" s="37">
        <v>6561.0922386591</v>
      </c>
      <c r="AE27" s="21"/>
    </row>
    <row r="28" ht="13.15000" customHeight="1">
      <c r="A28" s="23" t="s">
        <v>31</v>
      </c>
      <c r="B28" s="38">
        <v>6018.44905128802</v>
      </c>
      <c r="C28" s="38"/>
      <c r="D28" s="38">
        <v>6038.108269144</v>
      </c>
      <c r="E28" s="38"/>
      <c r="F28" s="38">
        <v>6305.29618723104</v>
      </c>
      <c r="G28" s="38"/>
      <c r="H28" s="38">
        <v>6066.28823815374</v>
      </c>
      <c r="I28" s="38"/>
      <c r="J28" s="38">
        <v>6142.23249548514</v>
      </c>
      <c r="K28" s="38"/>
      <c r="L28" s="38">
        <v>6097.16707080794</v>
      </c>
      <c r="M28" s="38"/>
      <c r="N28" s="38">
        <v>6154.68913570085</v>
      </c>
      <c r="O28" s="38"/>
      <c r="P28" s="38">
        <v>6012.34420449856</v>
      </c>
      <c r="Q28" s="38"/>
      <c r="R28" s="38">
        <v>6032.0618796542</v>
      </c>
      <c r="S28" s="38"/>
      <c r="T28" s="38">
        <v>6156.03352871255</v>
      </c>
      <c r="U28" s="38"/>
      <c r="V28" s="38">
        <v>6090.12034990811</v>
      </c>
      <c r="W28" s="38"/>
      <c r="X28" s="38">
        <v>6351.2593103535</v>
      </c>
      <c r="Y28" s="42"/>
      <c r="Z28" s="38">
        <v>6711.77981371115</v>
      </c>
      <c r="AA28" s="42"/>
      <c r="AB28" s="38">
        <v>6697.46265200274</v>
      </c>
      <c r="AC28" s="42"/>
      <c r="AD28" s="38">
        <v>6757.80957271604</v>
      </c>
      <c r="AE28" s="24"/>
    </row>
    <row r="29" ht="13.15000" customHeight="1">
      <c r="A29" s="25" t="s">
        <v>32</v>
      </c>
      <c r="B29" s="39">
        <v>2987.89939743795</v>
      </c>
      <c r="C29" s="39"/>
      <c r="D29" s="39">
        <v>3033.9308620967</v>
      </c>
      <c r="E29" s="39"/>
      <c r="F29" s="39">
        <v>3097.13041373639</v>
      </c>
      <c r="G29" s="39"/>
      <c r="H29" s="39">
        <v>3115.63921598336</v>
      </c>
      <c r="I29" s="39"/>
      <c r="J29" s="39">
        <v>3134.95396965591</v>
      </c>
      <c r="K29" s="39"/>
      <c r="L29" s="39">
        <v>3103.69153638475</v>
      </c>
      <c r="M29" s="39"/>
      <c r="N29" s="39">
        <v>3143.2317642645</v>
      </c>
      <c r="O29" s="39"/>
      <c r="P29" s="39">
        <v>3145.77940999458</v>
      </c>
      <c r="Q29" s="39"/>
      <c r="R29" s="39">
        <v>3219.21187802296</v>
      </c>
      <c r="S29" s="39"/>
      <c r="T29" s="39">
        <v>3349.8988902844</v>
      </c>
      <c r="U29" s="39"/>
      <c r="V29" s="39">
        <v>3498.680496664</v>
      </c>
      <c r="W29" s="39"/>
      <c r="X29" s="39">
        <v>3504.19927820571</v>
      </c>
      <c r="Y29" s="43"/>
      <c r="Z29" s="39">
        <v>3697.68194435055</v>
      </c>
      <c r="AA29" s="43"/>
      <c r="AB29" s="39">
        <v>3719.18256504199</v>
      </c>
      <c r="AC29" s="43"/>
      <c r="AD29" s="39">
        <v>3820.1239316899</v>
      </c>
      <c r="AE29" s="26"/>
    </row>
    <row r="30" ht="3.75000" customHeight="1" customFormat="1" s="28">
      <c r="A30" s="27"/>
    </row>
    <row r="31" ht="11.10000" customHeight="1" customFormat="1" s="28">
      <c r="A31" s="29" t="s">
        <v>21</v>
      </c>
      <c r="D31" s="30"/>
      <c r="H31" s="32"/>
      <c r="M31" s="56"/>
      <c r="N31" s="56"/>
      <c r="O31" s="56"/>
      <c r="P31" s="32" t="s">
        <v>37</v>
      </c>
      <c r="Q31" s="32"/>
      <c r="R31" s="32"/>
      <c r="S31" s="32"/>
      <c r="T31" s="32"/>
      <c r="U31" s="32"/>
      <c r="V31" s="32"/>
      <c r="W31" s="31"/>
      <c r="X31" s="31"/>
      <c r="Y31" s="31"/>
      <c r="Z31" s="31"/>
      <c r="AA31" s="31"/>
      <c r="AB31" s="31"/>
    </row>
    <row r="32" ht="11.10000" customHeight="1">
      <c r="A32" s="29" t="s">
        <v>33</v>
      </c>
      <c r="D32" s="30"/>
      <c r="H32" s="31"/>
      <c r="M32" s="56"/>
      <c r="N32" s="56"/>
      <c r="O32" s="56"/>
      <c r="P32" s="32" t="s">
        <v>22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ht="11.10000" customHeight="1">
      <c r="A33" s="32" t="s">
        <v>35</v>
      </c>
      <c r="H33" s="32"/>
      <c r="M33" s="56"/>
      <c r="N33" s="56"/>
      <c r="O33" s="56"/>
      <c r="P33" s="32" t="s">
        <v>38</v>
      </c>
      <c r="Q33" s="31"/>
      <c r="R33" s="31"/>
      <c r="S33" s="31"/>
      <c r="T33" s="31"/>
      <c r="U33" s="32"/>
      <c r="V33" s="32"/>
      <c r="W33" s="32"/>
      <c r="X33" s="32"/>
      <c r="Y33" s="32"/>
      <c r="Z33" s="32"/>
      <c r="AA33" s="32"/>
      <c r="AB33" s="32"/>
    </row>
    <row r="34" ht="11.10000" customHeight="1">
      <c r="A34" s="32" t="s">
        <v>24</v>
      </c>
      <c r="H34" s="32"/>
      <c r="M34" s="56"/>
      <c r="N34" s="56"/>
      <c r="O34" s="56"/>
      <c r="P34" s="32" t="s">
        <v>23</v>
      </c>
      <c r="Q34" s="32"/>
      <c r="R34" s="32"/>
      <c r="S34" s="32"/>
      <c r="T34" s="32"/>
      <c r="U34" s="31"/>
      <c r="V34" s="31"/>
      <c r="W34" s="32"/>
      <c r="X34" s="32"/>
      <c r="Y34" s="32"/>
      <c r="Z34" s="32"/>
      <c r="AA34" s="32"/>
      <c r="AB34" s="32"/>
    </row>
    <row r="35" ht="11.10000" customHeight="1">
      <c r="A35" s="32" t="s">
        <v>36</v>
      </c>
      <c r="H35" s="32"/>
      <c r="M35" s="56"/>
      <c r="N35" s="56"/>
      <c r="O35" s="56"/>
      <c r="P35" s="32" t="s">
        <v>39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ht="11.10000" customHeight="1">
      <c r="A36" s="32" t="s">
        <v>26</v>
      </c>
      <c r="G36" s="33"/>
      <c r="H36" s="32"/>
      <c r="M36" s="56"/>
      <c r="N36" s="56"/>
      <c r="O36" s="56"/>
      <c r="P36" s="27" t="s">
        <v>25</v>
      </c>
      <c r="Q36" s="32"/>
      <c r="R36" s="32"/>
      <c r="S36" s="32"/>
      <c r="T36" s="32"/>
      <c r="U36" s="32"/>
      <c r="V36" s="32"/>
      <c r="W36" s="31"/>
      <c r="X36" s="31"/>
      <c r="Y36" s="31"/>
      <c r="Z36" s="31"/>
      <c r="AA36" s="31"/>
      <c r="AB36" s="31"/>
    </row>
    <row r="37" ht="11.10000" customHeight="1">
      <c r="A37" s="32"/>
      <c r="G37" s="33"/>
      <c r="H37" s="33"/>
      <c r="M37" s="56"/>
      <c r="N37" s="56"/>
      <c r="O37" s="56"/>
      <c r="P37" s="59" t="s">
        <v>40</v>
      </c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33"/>
    </row>
    <row r="38" ht="11.10000" customHeight="1">
      <c r="A38" s="29" t="s">
        <v>42</v>
      </c>
      <c r="G38" s="33"/>
      <c r="H38" s="33"/>
      <c r="M38" s="56"/>
      <c r="N38" s="56"/>
      <c r="O38" s="56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33"/>
    </row>
    <row r="39" ht="11.10000" customHeight="1">
      <c r="A39" s="29" t="s">
        <v>27</v>
      </c>
      <c r="G39" s="33"/>
      <c r="H39" s="33"/>
      <c r="M39" s="56"/>
      <c r="N39" s="56"/>
      <c r="O39" s="56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33"/>
    </row>
    <row r="40" ht="11.10000" customHeight="1">
      <c r="G40" s="33"/>
      <c r="H40" s="33"/>
      <c r="M40" s="56"/>
      <c r="N40" s="56"/>
      <c r="O40" s="56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33"/>
    </row>
    <row r="41" ht="12.00000" customHeight="1">
      <c r="A41" s="30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ht="12.00000" customHeight="1">
      <c r="A42" s="34"/>
    </row>
    <row r="43" ht="12.00000" customHeight="1">
      <c r="A43" s="30"/>
    </row>
    <row r="44" ht="12.00000" customHeight="1">
      <c r="A44" s="30"/>
    </row>
    <row r="45" ht="12.00000" customHeight="1">
      <c r="A45" s="30"/>
    </row>
  </sheetData>
  <mergeCells count="3">
    <mergeCell ref="A1:AE1"/>
    <mergeCell ref="A2:AE2"/>
    <mergeCell ref="P37:AE40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19685039370078741"/>
  <pageSetup paperSize="9" orientation="landscape" horizontalDpi="1200" verticalDpi="1200" r:id="rId1"/>
  <headerFooter alignWithMargins="0">
    <oddHeader>&amp;L&amp;"Helv,Fett"I 1 - 1621                  119-4.2&amp;R&amp;"Helv,Fett"Düsseldorf, &amp;D</oddHeader>
    <oddFooter>&amp;R&amp;8&amp;Z&amp;F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4BERGAVH</vt:lpstr>
      <vt:lpstr>'4BERGAVH'!Druckbereich</vt:lpstr>
    </vt:vector>
  </TitlesOfParts>
  <Company>RZF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f016550</dc:creator>
  <cp:lastModifiedBy>MB1_01</cp:lastModifiedBy>
  <cp:lastPrinted>2014-10-13T10:34:42Z</cp:lastPrinted>
  <dcterms:created xsi:type="dcterms:W3CDTF">2012-04-10T13:40:55Z</dcterms:created>
  <dcterms:modified xsi:type="dcterms:W3CDTF">2014-10-13T12:56:46Z</dcterms:modified>
</cp:coreProperties>
</file>